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请勿删 - 职务名称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<sst xmlns="http://schemas.openxmlformats.org/spreadsheetml/2006/main" count="70" uniqueCount="61">
  <si>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r>
      <rPr>
        <b/>
        <sz val="14"/>
        <color theme="1"/>
        <rFont val="宋体"/>
        <charset val="134"/>
        <scheme val="minor"/>
      </rPr>
      <t>墨尔本年会第二轮报名及缴费核对信息汇总表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0070C0"/>
        <rFont val="宋体"/>
        <charset val="134"/>
        <scheme val="minor"/>
      </rPr>
      <t>（用于国际汇款核对）</t>
    </r>
  </si>
  <si>
    <t>地区名称：
联系人姓名及电话：</t>
  </si>
  <si>
    <t>序号</t>
  </si>
  <si>
    <t>第二轮注册报名人员信息</t>
  </si>
  <si>
    <t>第二轮缴费明细</t>
  </si>
  <si>
    <t>姓名</t>
  </si>
  <si>
    <t>性别</t>
  </si>
  <si>
    <t>会员编号</t>
  </si>
  <si>
    <t>在所属地区的职务</t>
  </si>
  <si>
    <t>年会注册费</t>
  </si>
  <si>
    <t>茂文钟士会员午餐会</t>
  </si>
  <si>
    <t>前国际会长/前国际理事/总监/前总监晚宴</t>
  </si>
  <si>
    <t>酒店订金</t>
  </si>
  <si>
    <t>265美元/人</t>
  </si>
  <si>
    <t>1932元/人</t>
  </si>
  <si>
    <t>95美元/人</t>
  </si>
  <si>
    <t>693元/人</t>
  </si>
  <si>
    <t>150美元/人</t>
  </si>
  <si>
    <t>1094元/人</t>
  </si>
  <si>
    <t>200美元/间</t>
  </si>
  <si>
    <t>1458元/间</t>
  </si>
  <si>
    <t>间数</t>
  </si>
  <si>
    <t>订金美元小计</t>
  </si>
  <si>
    <t>订金人民币小计</t>
  </si>
  <si>
    <t>示例</t>
  </si>
  <si>
    <t>XXX</t>
  </si>
  <si>
    <t>女</t>
  </si>
  <si>
    <t>000001</t>
  </si>
  <si>
    <t>狮友（会员）</t>
  </si>
  <si>
    <t>000002</t>
  </si>
  <si>
    <t>男</t>
  </si>
  <si>
    <t>000003</t>
  </si>
  <si>
    <t>总人数及总缴费金额</t>
  </si>
  <si>
    <t>（此单元格请填写注册报名的总人数数字）</t>
  </si>
  <si>
    <t>——</t>
  </si>
  <si>
    <t>国际理事（2022-2024年度国际理事）</t>
  </si>
  <si>
    <t>前国际理事</t>
  </si>
  <si>
    <t>总监（2023-2024年度主任/会长)</t>
  </si>
  <si>
    <t>当选总监（2023-2024年度第一副主任/第一副会长）</t>
  </si>
  <si>
    <t>第二副总监（2023-2024年度第二副主任/第二副会长）</t>
  </si>
  <si>
    <t>联会监事长（2023-2025年度或第八届监事长）</t>
  </si>
  <si>
    <t>联会副会长（2023-2025年度或第十五届副会长）</t>
  </si>
  <si>
    <t>联会副监事长（2023-2025年度或第八届副监事长）</t>
  </si>
  <si>
    <t>联会理事（2023-2025年度或第十五届理事）</t>
  </si>
  <si>
    <t>联会监事（2023-2025年度或第八届监事）</t>
  </si>
  <si>
    <t>联会专门工作机构2023-2025年度副主席</t>
  </si>
  <si>
    <t>联会专门工作机构2023-2025年度委员</t>
  </si>
  <si>
    <t>代表处办公会议成员/单位会员理事会成员</t>
  </si>
  <si>
    <t>代表处监督组成员/单位会员监事会成员</t>
  </si>
  <si>
    <t>代表处秘书长/单位会员秘书长</t>
  </si>
  <si>
    <t>地区专门工作委员会主席</t>
  </si>
  <si>
    <t>地区专门工作委员会成员</t>
  </si>
  <si>
    <t>联会前会长</t>
  </si>
  <si>
    <t>联会前监事长</t>
  </si>
  <si>
    <t>联会前副会长</t>
  </si>
  <si>
    <t>联会前副监事长</t>
  </si>
  <si>
    <t>联会前秘书长</t>
  </si>
  <si>
    <t>地区前总监（代表处前主任/前主席，单位会员前会长）</t>
  </si>
  <si>
    <t>服务队2023-2024年度队长</t>
  </si>
  <si>
    <t>服务队2023-2024年度第一副队长</t>
  </si>
  <si>
    <t>非狮友（非会员/嘉宾）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</si>
</sst>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sz val="11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3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J13" sqref="J13"/>
    </sheetView>
  </sheetViews>
  <sheetFormatPr defaultColWidth="9" defaultRowHeight="13.5"/>
  <cols>
    <col min="1" max="1" width="11.875" customWidth="1"/>
    <col min="4" max="4" width="10.625" customWidth="1"/>
    <col min="5" max="5" width="18" customWidth="1"/>
    <col min="6" max="7" width="12.25" customWidth="1"/>
    <col min="8" max="9" width="13.5" customWidth="1"/>
    <col min="10" max="11" width="14.125" customWidth="1"/>
    <col min="12" max="13" width="13.5" customWidth="1"/>
    <col min="14" max="14" width="8" customWidth="1"/>
    <col min="15" max="15" width="13.125" customWidth="1"/>
    <col min="16" max="16" width="14.75" customWidth="1"/>
  </cols>
  <sheetData>
    <row r="1" ht="5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42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5" customHeight="1" spans="1:16">
      <c r="A3" s="6" t="s">
        <v>2</v>
      </c>
      <c r="B3" s="6" t="s">
        <v>3</v>
      </c>
      <c r="C3" s="6"/>
      <c r="D3" s="6"/>
      <c r="E3" s="6"/>
      <c r="F3" s="6" t="s">
        <v>4</v>
      </c>
      <c r="G3" s="6"/>
      <c r="H3" s="6"/>
      <c r="I3" s="6"/>
      <c r="J3" s="6"/>
      <c r="K3" s="6"/>
      <c r="L3" s="6"/>
      <c r="M3" s="6"/>
      <c r="N3" s="6"/>
      <c r="O3" s="6"/>
      <c r="P3" s="6"/>
    </row>
    <row r="4" customFormat="1" ht="40" customHeight="1" spans="1:16">
      <c r="A4" s="6"/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9"/>
      <c r="H4" s="8" t="s">
        <v>10</v>
      </c>
      <c r="I4" s="9"/>
      <c r="J4" s="19" t="s">
        <v>11</v>
      </c>
      <c r="K4" s="20"/>
      <c r="L4" s="21" t="s">
        <v>12</v>
      </c>
      <c r="M4" s="21"/>
      <c r="N4" s="21"/>
      <c r="O4" s="21"/>
      <c r="P4" s="9"/>
    </row>
    <row r="5" s="1" customFormat="1" ht="20" customHeight="1" spans="1:16">
      <c r="A5" s="6"/>
      <c r="B5" s="10"/>
      <c r="C5" s="10"/>
      <c r="D5" s="10"/>
      <c r="E5" s="10"/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11" t="s">
        <v>20</v>
      </c>
      <c r="N5" s="11" t="s">
        <v>21</v>
      </c>
      <c r="O5" s="11" t="s">
        <v>22</v>
      </c>
      <c r="P5" s="11" t="s">
        <v>23</v>
      </c>
    </row>
    <row r="6" s="2" customFormat="1" spans="1:16">
      <c r="A6" s="12" t="s">
        <v>24</v>
      </c>
      <c r="B6" s="13" t="s">
        <v>25</v>
      </c>
      <c r="C6" s="13" t="s">
        <v>26</v>
      </c>
      <c r="D6" s="22" t="s">
        <v>27</v>
      </c>
      <c r="E6" s="13" t="s">
        <v>28</v>
      </c>
      <c r="F6" s="13">
        <v>265</v>
      </c>
      <c r="G6" s="13">
        <v>1932</v>
      </c>
      <c r="H6" s="13">
        <v>95</v>
      </c>
      <c r="I6" s="13">
        <v>693</v>
      </c>
      <c r="J6" s="13">
        <v>0</v>
      </c>
      <c r="K6" s="13">
        <v>0</v>
      </c>
      <c r="L6" s="13">
        <v>200</v>
      </c>
      <c r="M6" s="13">
        <v>1458</v>
      </c>
      <c r="N6" s="13">
        <v>1</v>
      </c>
      <c r="O6" s="13">
        <f>L6*N6</f>
        <v>200</v>
      </c>
      <c r="P6" s="13">
        <f>M6*N6</f>
        <v>1458</v>
      </c>
    </row>
    <row r="7" s="2" customFormat="1" spans="1:16">
      <c r="A7" s="12" t="s">
        <v>24</v>
      </c>
      <c r="B7" s="13" t="s">
        <v>25</v>
      </c>
      <c r="C7" s="13" t="s">
        <v>26</v>
      </c>
      <c r="D7" s="22" t="s">
        <v>29</v>
      </c>
      <c r="E7" s="13" t="s">
        <v>28</v>
      </c>
      <c r="F7" s="13">
        <v>265</v>
      </c>
      <c r="G7" s="13">
        <v>1932</v>
      </c>
      <c r="H7" s="13">
        <v>95</v>
      </c>
      <c r="I7" s="13">
        <v>693</v>
      </c>
      <c r="J7" s="13">
        <v>150</v>
      </c>
      <c r="K7" s="13">
        <v>1094</v>
      </c>
      <c r="L7" s="13">
        <v>0</v>
      </c>
      <c r="M7" s="13">
        <v>0</v>
      </c>
      <c r="N7" s="13">
        <v>0</v>
      </c>
      <c r="O7" s="13">
        <f>L7*N7</f>
        <v>0</v>
      </c>
      <c r="P7" s="13">
        <f>M7*N7</f>
        <v>0</v>
      </c>
    </row>
    <row r="8" s="2" customFormat="1" spans="1:16">
      <c r="A8" s="12" t="s">
        <v>24</v>
      </c>
      <c r="B8" s="13" t="s">
        <v>25</v>
      </c>
      <c r="C8" s="13" t="s">
        <v>30</v>
      </c>
      <c r="D8" s="22" t="s">
        <v>31</v>
      </c>
      <c r="E8" s="13" t="s">
        <v>28</v>
      </c>
      <c r="F8" s="13">
        <v>265</v>
      </c>
      <c r="G8" s="13">
        <v>1932</v>
      </c>
      <c r="H8" s="13">
        <v>0</v>
      </c>
      <c r="I8" s="13">
        <v>0</v>
      </c>
      <c r="J8" s="13">
        <v>150</v>
      </c>
      <c r="K8" s="13">
        <v>1094</v>
      </c>
      <c r="L8" s="13">
        <v>200</v>
      </c>
      <c r="M8" s="13">
        <v>1458</v>
      </c>
      <c r="N8" s="13">
        <v>2</v>
      </c>
      <c r="O8" s="13">
        <f>L8*N8</f>
        <v>400</v>
      </c>
      <c r="P8" s="13">
        <f>M8*N8</f>
        <v>2916</v>
      </c>
    </row>
    <row r="9" spans="1:16">
      <c r="A9" s="4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f t="shared" ref="O9:O40" si="0">L9*N9</f>
        <v>0</v>
      </c>
      <c r="P9" s="4">
        <f t="shared" ref="P9:P40" si="1">M9*N9</f>
        <v>0</v>
      </c>
    </row>
    <row r="10" spans="1:16">
      <c r="A10" s="4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 t="shared" si="0"/>
        <v>0</v>
      </c>
      <c r="P10" s="4">
        <f t="shared" si="1"/>
        <v>0</v>
      </c>
    </row>
    <row r="11" spans="1:16">
      <c r="A11" s="4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0"/>
        <v>0</v>
      </c>
      <c r="P11" s="4">
        <f t="shared" si="1"/>
        <v>0</v>
      </c>
    </row>
    <row r="12" spans="1:16">
      <c r="A12" s="4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>
        <f t="shared" si="0"/>
        <v>0</v>
      </c>
      <c r="P12" s="4">
        <f t="shared" si="1"/>
        <v>0</v>
      </c>
    </row>
    <row r="13" spans="1:16">
      <c r="A13" s="4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>
        <f t="shared" si="0"/>
        <v>0</v>
      </c>
      <c r="P13" s="4">
        <f t="shared" si="1"/>
        <v>0</v>
      </c>
    </row>
    <row r="14" spans="1:16">
      <c r="A14" s="4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f t="shared" si="0"/>
        <v>0</v>
      </c>
      <c r="P14" s="4">
        <f t="shared" si="1"/>
        <v>0</v>
      </c>
    </row>
    <row r="15" spans="1:16">
      <c r="A15" s="4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f t="shared" si="0"/>
        <v>0</v>
      </c>
      <c r="P15" s="4">
        <f t="shared" si="1"/>
        <v>0</v>
      </c>
    </row>
    <row r="16" spans="1:16">
      <c r="A16" s="4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0"/>
        <v>0</v>
      </c>
      <c r="P16" s="4">
        <f t="shared" si="1"/>
        <v>0</v>
      </c>
    </row>
    <row r="17" spans="1:16">
      <c r="A17" s="4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f t="shared" si="0"/>
        <v>0</v>
      </c>
      <c r="P17" s="4">
        <f t="shared" si="1"/>
        <v>0</v>
      </c>
    </row>
    <row r="18" spans="1:16">
      <c r="A18" s="4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>
        <f t="shared" si="0"/>
        <v>0</v>
      </c>
      <c r="P18" s="4">
        <f t="shared" si="1"/>
        <v>0</v>
      </c>
    </row>
    <row r="19" spans="1:16">
      <c r="A19" s="4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>
        <f t="shared" si="0"/>
        <v>0</v>
      </c>
      <c r="P19" s="4">
        <f t="shared" si="1"/>
        <v>0</v>
      </c>
    </row>
    <row r="20" spans="1:16">
      <c r="A20" s="4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f t="shared" si="0"/>
        <v>0</v>
      </c>
      <c r="P20" s="4">
        <f t="shared" si="1"/>
        <v>0</v>
      </c>
    </row>
    <row r="21" spans="1:16">
      <c r="A21" s="4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f t="shared" si="0"/>
        <v>0</v>
      </c>
      <c r="P21" s="4">
        <f t="shared" si="1"/>
        <v>0</v>
      </c>
    </row>
    <row r="22" spans="1:16">
      <c r="A22" s="4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f t="shared" si="0"/>
        <v>0</v>
      </c>
      <c r="P22" s="4">
        <f t="shared" si="1"/>
        <v>0</v>
      </c>
    </row>
    <row r="23" spans="1:16">
      <c r="A23" s="4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f t="shared" si="0"/>
        <v>0</v>
      </c>
      <c r="P23" s="4">
        <f t="shared" si="1"/>
        <v>0</v>
      </c>
    </row>
    <row r="24" spans="1:16">
      <c r="A24" s="4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f t="shared" si="0"/>
        <v>0</v>
      </c>
      <c r="P24" s="4">
        <f t="shared" si="1"/>
        <v>0</v>
      </c>
    </row>
    <row r="25" spans="1:16">
      <c r="A25" s="4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f t="shared" si="0"/>
        <v>0</v>
      </c>
      <c r="P25" s="4">
        <f t="shared" si="1"/>
        <v>0</v>
      </c>
    </row>
    <row r="26" spans="1:16">
      <c r="A26" s="4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0"/>
        <v>0</v>
      </c>
      <c r="P26" s="4">
        <f t="shared" si="1"/>
        <v>0</v>
      </c>
    </row>
    <row r="27" spans="1:16">
      <c r="A27" s="4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f t="shared" si="0"/>
        <v>0</v>
      </c>
      <c r="P27" s="4">
        <f t="shared" si="1"/>
        <v>0</v>
      </c>
    </row>
    <row r="28" spans="1:16">
      <c r="A28" s="4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f t="shared" si="0"/>
        <v>0</v>
      </c>
      <c r="P28" s="4">
        <f t="shared" si="1"/>
        <v>0</v>
      </c>
    </row>
    <row r="29" customFormat="1" spans="1:16">
      <c r="A29" s="4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f t="shared" si="0"/>
        <v>0</v>
      </c>
      <c r="P29" s="4">
        <f t="shared" si="1"/>
        <v>0</v>
      </c>
    </row>
    <row r="30" customFormat="1" spans="1:16">
      <c r="A30" s="4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>
        <f t="shared" si="0"/>
        <v>0</v>
      </c>
      <c r="P30" s="4">
        <f t="shared" si="1"/>
        <v>0</v>
      </c>
    </row>
    <row r="31" customFormat="1" spans="1:16">
      <c r="A31" s="4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>
        <f t="shared" si="0"/>
        <v>0</v>
      </c>
      <c r="P31" s="4">
        <f t="shared" si="1"/>
        <v>0</v>
      </c>
    </row>
    <row r="32" customFormat="1" spans="1:16">
      <c r="A32" s="4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0"/>
        <v>0</v>
      </c>
      <c r="P32" s="4">
        <f t="shared" si="1"/>
        <v>0</v>
      </c>
    </row>
    <row r="33" customFormat="1" spans="1:16">
      <c r="A33" s="4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f t="shared" si="0"/>
        <v>0</v>
      </c>
      <c r="P33" s="4">
        <f t="shared" si="1"/>
        <v>0</v>
      </c>
    </row>
    <row r="34" customFormat="1" spans="1:16">
      <c r="A34" s="4">
        <v>26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f t="shared" si="0"/>
        <v>0</v>
      </c>
      <c r="P34" s="4">
        <f t="shared" si="1"/>
        <v>0</v>
      </c>
    </row>
    <row r="35" customFormat="1" spans="1:16">
      <c r="A35" s="4">
        <v>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0"/>
        <v>0</v>
      </c>
      <c r="P35" s="4">
        <f t="shared" si="1"/>
        <v>0</v>
      </c>
    </row>
    <row r="36" customFormat="1" spans="1:16">
      <c r="A36" s="4">
        <v>28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0"/>
        <v>0</v>
      </c>
      <c r="P36" s="4">
        <f t="shared" si="1"/>
        <v>0</v>
      </c>
    </row>
    <row r="37" customFormat="1" spans="1:16">
      <c r="A37" s="4">
        <v>29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>
        <f t="shared" si="0"/>
        <v>0</v>
      </c>
      <c r="P37" s="4">
        <f t="shared" si="1"/>
        <v>0</v>
      </c>
    </row>
    <row r="38" customFormat="1" spans="1:16">
      <c r="A38" s="4">
        <v>30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>
        <f t="shared" si="0"/>
        <v>0</v>
      </c>
      <c r="P38" s="4">
        <f t="shared" si="1"/>
        <v>0</v>
      </c>
    </row>
    <row r="39" customFormat="1" spans="1:16">
      <c r="A39" s="4">
        <v>31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>
        <f t="shared" si="0"/>
        <v>0</v>
      </c>
      <c r="P39" s="4">
        <f t="shared" si="1"/>
        <v>0</v>
      </c>
    </row>
    <row r="40" customFormat="1" spans="1:16">
      <c r="A40" s="4">
        <v>32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>
        <f t="shared" si="0"/>
        <v>0</v>
      </c>
      <c r="P40" s="4">
        <f t="shared" si="1"/>
        <v>0</v>
      </c>
    </row>
    <row r="41" customFormat="1" spans="1:16">
      <c r="A41" s="4">
        <v>33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>
        <f t="shared" ref="O41:O58" si="2">L41*N41</f>
        <v>0</v>
      </c>
      <c r="P41" s="4">
        <f t="shared" ref="P41:P58" si="3">M41*N41</f>
        <v>0</v>
      </c>
    </row>
    <row r="42" customFormat="1" spans="1:16">
      <c r="A42" s="4">
        <v>34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si="2"/>
        <v>0</v>
      </c>
      <c r="P42" s="4">
        <f t="shared" si="3"/>
        <v>0</v>
      </c>
    </row>
    <row r="43" customFormat="1" spans="1:16">
      <c r="A43" s="4">
        <v>35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si="2"/>
        <v>0</v>
      </c>
      <c r="P43" s="4">
        <f t="shared" si="3"/>
        <v>0</v>
      </c>
    </row>
    <row r="44" customFormat="1" spans="1:16">
      <c r="A44" s="4">
        <v>36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f t="shared" si="2"/>
        <v>0</v>
      </c>
      <c r="P44" s="4">
        <f t="shared" si="3"/>
        <v>0</v>
      </c>
    </row>
    <row r="45" customFormat="1" spans="1:16">
      <c r="A45" s="4">
        <v>37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>
        <f t="shared" si="2"/>
        <v>0</v>
      </c>
      <c r="P45" s="4">
        <f t="shared" si="3"/>
        <v>0</v>
      </c>
    </row>
    <row r="46" customFormat="1" spans="1:16">
      <c r="A46" s="4">
        <v>38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>
        <f t="shared" si="2"/>
        <v>0</v>
      </c>
      <c r="P46" s="4">
        <f t="shared" si="3"/>
        <v>0</v>
      </c>
    </row>
    <row r="47" customFormat="1" spans="1:16">
      <c r="A47" s="4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>
        <f t="shared" si="2"/>
        <v>0</v>
      </c>
      <c r="P47" s="4">
        <f t="shared" si="3"/>
        <v>0</v>
      </c>
    </row>
    <row r="48" customFormat="1" spans="1:16">
      <c r="A48" s="4">
        <v>40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f t="shared" si="2"/>
        <v>0</v>
      </c>
      <c r="P48" s="4">
        <f t="shared" si="3"/>
        <v>0</v>
      </c>
    </row>
    <row r="49" customFormat="1" spans="1:16">
      <c r="A49" s="4">
        <v>41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>
        <f t="shared" si="2"/>
        <v>0</v>
      </c>
      <c r="P49" s="4">
        <f t="shared" si="3"/>
        <v>0</v>
      </c>
    </row>
    <row r="50" customFormat="1" spans="1:16">
      <c r="A50" s="4">
        <v>42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f t="shared" si="2"/>
        <v>0</v>
      </c>
      <c r="P50" s="4">
        <f t="shared" si="3"/>
        <v>0</v>
      </c>
    </row>
    <row r="51" customFormat="1" spans="1:16">
      <c r="A51" s="4">
        <v>43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2"/>
        <v>0</v>
      </c>
      <c r="P51" s="4">
        <f t="shared" si="3"/>
        <v>0</v>
      </c>
    </row>
    <row r="52" customFormat="1" spans="1:16">
      <c r="A52" s="4">
        <v>44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>
        <f t="shared" si="2"/>
        <v>0</v>
      </c>
      <c r="P52" s="4">
        <f t="shared" si="3"/>
        <v>0</v>
      </c>
    </row>
    <row r="53" customFormat="1" spans="1:16">
      <c r="A53" s="4">
        <v>45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f t="shared" si="2"/>
        <v>0</v>
      </c>
      <c r="P53" s="4">
        <f t="shared" si="3"/>
        <v>0</v>
      </c>
    </row>
    <row r="54" customFormat="1" spans="1:16">
      <c r="A54" s="4">
        <v>46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>
        <f t="shared" si="2"/>
        <v>0</v>
      </c>
      <c r="P54" s="4">
        <f t="shared" si="3"/>
        <v>0</v>
      </c>
    </row>
    <row r="55" customFormat="1" spans="1:16">
      <c r="A55" s="4">
        <v>47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>
        <f t="shared" si="2"/>
        <v>0</v>
      </c>
      <c r="P55" s="4">
        <f t="shared" si="3"/>
        <v>0</v>
      </c>
    </row>
    <row r="56" customFormat="1" spans="1:16">
      <c r="A56" s="4">
        <v>48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>
        <f t="shared" si="2"/>
        <v>0</v>
      </c>
      <c r="P56" s="4">
        <f t="shared" si="3"/>
        <v>0</v>
      </c>
    </row>
    <row r="57" customFormat="1" spans="1:16">
      <c r="A57" s="4">
        <v>49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>
        <f t="shared" si="2"/>
        <v>0</v>
      </c>
      <c r="P57" s="4">
        <f t="shared" si="3"/>
        <v>0</v>
      </c>
    </row>
    <row r="58" customFormat="1" spans="1:16">
      <c r="A58" s="4">
        <v>50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>
        <f t="shared" si="2"/>
        <v>0</v>
      </c>
      <c r="P58" s="4">
        <f t="shared" si="3"/>
        <v>0</v>
      </c>
    </row>
    <row r="59" ht="41" customHeight="1" spans="1:16">
      <c r="A59" s="15" t="s">
        <v>32</v>
      </c>
      <c r="B59" s="16" t="s">
        <v>33</v>
      </c>
      <c r="C59" s="16"/>
      <c r="D59" s="17"/>
      <c r="E59" s="17"/>
      <c r="F59" s="4">
        <f>SUM(F9:F58)</f>
        <v>0</v>
      </c>
      <c r="G59" s="4">
        <f t="shared" ref="G59:P59" si="4">SUM(G9:G58)</f>
        <v>0</v>
      </c>
      <c r="H59" s="4">
        <f t="shared" si="4"/>
        <v>0</v>
      </c>
      <c r="I59" s="4">
        <f t="shared" si="4"/>
        <v>0</v>
      </c>
      <c r="J59" s="4">
        <f t="shared" si="4"/>
        <v>0</v>
      </c>
      <c r="K59" s="4">
        <f t="shared" si="4"/>
        <v>0</v>
      </c>
      <c r="L59" s="4" t="s">
        <v>34</v>
      </c>
      <c r="M59" s="4" t="s">
        <v>34</v>
      </c>
      <c r="N59" s="4">
        <f t="shared" si="4"/>
        <v>0</v>
      </c>
      <c r="O59" s="4">
        <f t="shared" si="4"/>
        <v>0</v>
      </c>
      <c r="P59" s="4">
        <f t="shared" si="4"/>
        <v>0</v>
      </c>
    </row>
    <row r="60" spans="1:1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</sheetData>
  <mergeCells count="14">
    <mergeCell ref="A1:P1"/>
    <mergeCell ref="A2:P2"/>
    <mergeCell ref="B3:E3"/>
    <mergeCell ref="F3:P3"/>
    <mergeCell ref="F4:G4"/>
    <mergeCell ref="H4:I4"/>
    <mergeCell ref="J4:K4"/>
    <mergeCell ref="L4:P4"/>
    <mergeCell ref="B59:E59"/>
    <mergeCell ref="A3:A5"/>
    <mergeCell ref="B4:B5"/>
    <mergeCell ref="C4:C5"/>
    <mergeCell ref="D4:D5"/>
    <mergeCell ref="E4:E5"/>
  </mergeCells>
  <dataValidations count="1">
    <dataValidation type="list" allowBlank="1" showInputMessage="1" showErrorMessage="1" sqref="E8 E1:E5 E6:E7 E9:E58 E59:E1048576">
      <formula1>'请勿删 - 职务名称'!$B$3:$B$29</formula1>
    </dataValidation>
  </dataValidations>
  <pageMargins left="0.7" right="0.7" top="0.75" bottom="0.75" header="0.3" footer="0.3"/>
  <pageSetup paperSize="9" orientation="portrait"/>
  <headerFooter/>
  <ignoredErrors>
    <ignoredError sqref="D6:D8" numberStoredAsText="1"/>
    <ignoredError sqref="E4" listDataValidation="1"/>
    <ignoredError sqref="N59 F59:K5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B29"/>
  <sheetViews>
    <sheetView workbookViewId="0">
      <selection activeCell="E26" sqref="E26"/>
    </sheetView>
  </sheetViews>
  <sheetFormatPr defaultColWidth="9" defaultRowHeight="13.5" outlineLevelCol="1"/>
  <cols>
    <col min="2" max="2" width="48.5" customWidth="1"/>
  </cols>
  <sheetData>
    <row r="3" spans="2:2">
      <c r="B3" t="s">
        <v>35</v>
      </c>
    </row>
    <row r="4" spans="2:2">
      <c r="B4" t="s">
        <v>36</v>
      </c>
    </row>
    <row r="5" spans="2:2">
      <c r="B5" t="s">
        <v>37</v>
      </c>
    </row>
    <row r="6" spans="2:2">
      <c r="B6" t="s">
        <v>38</v>
      </c>
    </row>
    <row r="7" spans="2:2">
      <c r="B7" t="s">
        <v>39</v>
      </c>
    </row>
    <row r="8" spans="2:2">
      <c r="B8" t="s">
        <v>40</v>
      </c>
    </row>
    <row r="9" spans="2:2">
      <c r="B9" t="s">
        <v>41</v>
      </c>
    </row>
    <row r="10" spans="2:2">
      <c r="B10" t="s">
        <v>42</v>
      </c>
    </row>
    <row r="11" spans="2:2">
      <c r="B11" t="s">
        <v>43</v>
      </c>
    </row>
    <row r="12" spans="2:2">
      <c r="B12" t="s">
        <v>44</v>
      </c>
    </row>
    <row r="13" spans="2:2">
      <c r="B13" t="s">
        <v>45</v>
      </c>
    </row>
    <row r="14" spans="2:2">
      <c r="B14" t="s">
        <v>46</v>
      </c>
    </row>
    <row r="15" spans="2:2">
      <c r="B15" t="s">
        <v>47</v>
      </c>
    </row>
    <row r="16" spans="2:2">
      <c r="B16" t="s">
        <v>48</v>
      </c>
    </row>
    <row r="17" spans="2:2">
      <c r="B17" t="s">
        <v>49</v>
      </c>
    </row>
    <row r="18" spans="2:2">
      <c r="B18" t="s">
        <v>50</v>
      </c>
    </row>
    <row r="19" spans="2:2">
      <c r="B19" t="s">
        <v>51</v>
      </c>
    </row>
    <row r="20" spans="2:2">
      <c r="B20" t="s">
        <v>52</v>
      </c>
    </row>
    <row r="21" spans="2:2">
      <c r="B21" t="s">
        <v>53</v>
      </c>
    </row>
    <row r="22" spans="2:2">
      <c r="B22" t="s">
        <v>54</v>
      </c>
    </row>
    <row r="23" spans="2:2">
      <c r="B23" t="s">
        <v>55</v>
      </c>
    </row>
    <row r="24" spans="2:2">
      <c r="B24" t="s">
        <v>56</v>
      </c>
    </row>
    <row r="25" spans="2:2">
      <c r="B25" t="s">
        <v>57</v>
      </c>
    </row>
    <row r="26" spans="2:2">
      <c r="B26" t="s">
        <v>58</v>
      </c>
    </row>
    <row r="27" spans="2:2">
      <c r="B27" t="s">
        <v>59</v>
      </c>
    </row>
    <row r="28" spans="2:2">
      <c r="B28" t="s">
        <v>28</v>
      </c>
    </row>
    <row r="29" spans="2:2">
      <c r="B29" t="s">
        <v>60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请勿删 - 职务名称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饭菜哥姐</cp:lastModifiedBy>
  <dcterms:created xsi:type="dcterms:W3CDTF">2023-05-12T11:15:00Z</dcterms:created>
  <dcterms:modified xsi:type="dcterms:W3CDTF">2024-03-07T17:29:59Z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9E9D59DE0F124BB19AB0C9B05D59D57E_13</vt:lpwstr>
  </property>
  <property fmtid="{D5CDD505-2E9C-101B-9397-08002B2CF9AE}" pid="3" name="KSOProductBuildVer">
    <vt:lpwstr>2052-12.1.0.16388</vt:lpwstr>
  </property>
</Properties>
</file>