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50" windowHeight="9080"/>
  </bookViews>
  <sheets>
    <sheet name="工作汇报" sheetId="2" r:id="rId1"/>
    <sheet name="附件1" sheetId="1" r:id="rId2"/>
    <sheet name="工作分配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活动时间请填</t>
        </r>
        <r>
          <rPr>
            <sz val="9"/>
            <rFont val="Tahoma"/>
            <charset val="134"/>
          </rPr>
          <t>XX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XX</t>
        </r>
        <r>
          <rPr>
            <sz val="9"/>
            <rFont val="宋体"/>
            <charset val="134"/>
          </rPr>
          <t>日，或者</t>
        </r>
        <r>
          <rPr>
            <sz val="9"/>
            <rFont val="Tahoma"/>
            <charset val="134"/>
          </rPr>
          <t>XX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XX</t>
        </r>
        <r>
          <rPr>
            <sz val="9"/>
            <rFont val="宋体"/>
            <charset val="134"/>
          </rPr>
          <t>日</t>
        </r>
        <r>
          <rPr>
            <sz val="9"/>
            <rFont val="Tahoma"/>
            <charset val="134"/>
          </rPr>
          <t>-XX</t>
        </r>
        <r>
          <rPr>
            <sz val="9"/>
            <rFont val="宋体"/>
            <charset val="134"/>
          </rPr>
          <t>日</t>
        </r>
      </text>
    </comment>
    <comment ref="F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代表处（筹建小组）缩写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服务队缩写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（</t>
        </r>
        <r>
          <rPr>
            <sz val="9"/>
            <rFont val="Tahoma"/>
            <charset val="134"/>
          </rPr>
          <t>F</t>
        </r>
        <r>
          <rPr>
            <sz val="9"/>
            <rFont val="宋体"/>
            <charset val="134"/>
          </rPr>
          <t>）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日期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第几份（例子：</t>
        </r>
        <r>
          <rPr>
            <sz val="9"/>
            <rFont val="Tahoma"/>
            <charset val="134"/>
          </rPr>
          <t>GZ3-YQ-(F)-20180803-01</t>
        </r>
        <r>
          <rPr>
            <sz val="9"/>
            <rFont val="宋体"/>
            <charset val="134"/>
          </rPr>
          <t>）</t>
        </r>
      </text>
    </comment>
    <comment ref="Q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请点击单元格，根据右侧箭头菜单选择</t>
        </r>
      </text>
    </comment>
  </commentList>
</comments>
</file>

<file path=xl/sharedStrings.xml><?xml version="1.0" encoding="utf-8"?>
<sst xmlns="http://schemas.openxmlformats.org/spreadsheetml/2006/main" count="331" uniqueCount="194">
  <si>
    <t>社会服务部工作汇报---敬老委员会</t>
  </si>
  <si>
    <t>服务类型：长者服务</t>
  </si>
  <si>
    <t>日期/时间：2021-11-4</t>
  </si>
  <si>
    <t>蔡君仪</t>
  </si>
  <si>
    <t>以开展服务为首要目标，致力打造“敬老善居”核心服务，争取以输出服务理念及标准操作为导向，突出服务的影响力</t>
  </si>
  <si>
    <r>
      <rPr>
        <b/>
        <sz val="10"/>
        <color theme="1"/>
        <rFont val="宋体"/>
        <charset val="134"/>
      </rPr>
      <t>扎根社区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用心服务</t>
    </r>
  </si>
  <si>
    <t>材料来源</t>
  </si>
  <si>
    <t>□区会数据统计</t>
  </si>
  <si>
    <t>□督导记录</t>
  </si>
  <si>
    <t>□会议培训记录</t>
  </si>
  <si>
    <r>
      <rPr>
        <b/>
        <sz val="10.5"/>
        <color theme="1"/>
        <rFont val="Times New Roman"/>
        <charset val="134"/>
      </rPr>
      <t>1.</t>
    </r>
    <r>
      <rPr>
        <b/>
        <sz val="10.5"/>
        <color theme="1"/>
        <rFont val="宋体"/>
        <charset val="134"/>
      </rPr>
      <t>工作要点记录</t>
    </r>
  </si>
  <si>
    <t>服务活动方面：</t>
  </si>
  <si>
    <t>1：7/8/9月份长者服务项目主要以节日慰问居多。</t>
  </si>
  <si>
    <t xml:space="preserve">2：有像蓝天服务队做的“乐安居”长者家居维修计划白云区（第十二期））排查，做的这类活动可以有延续性的比较不错 </t>
  </si>
  <si>
    <t>3：部分服务活动因疫情反复暂缓或停止。</t>
  </si>
  <si>
    <t>会务方面：</t>
  </si>
  <si>
    <t>1：梳理了：社会工作服务记录表格、 志愿者入户探访操作手册、以及长者服务活动集</t>
  </si>
  <si>
    <t>表A.1 个案转介/接案记录表，表A.2 个案工作预估表，表A.3 个案工作计划表，表A.4 个案工作过程记录表，表A.5 个案工作评估表，表A.6 个案工作结案表</t>
  </si>
  <si>
    <t>表A.7 小组工作计划书，表A.8 小组工作单元（小节）计划书，表A.9 小组工作过程记录表，表A.10 小组工作评估总结报告</t>
  </si>
  <si>
    <t xml:space="preserve">规范敬老标准服务流程，制定入户探访操作手册，指导敬老服务项目做好服务情况记录及总结。
</t>
  </si>
  <si>
    <t>总结：</t>
  </si>
  <si>
    <t>长者的服务并不是要多么地轰轰烈烈，更多时候是需要细水长流。从服务活动的设计更多是从生活照顾开始再往精神层次的升级。所以他们需要持续的基础的常规服务，这也跟长者身体机能等因素和行动能力有关，而且跟长者建立稳定的服务关系是一个比较漫长过程。然而，当跟长者有了情感基础后，后续的开始深入的服务则会更加顺畅地开展，这时候，可以做一些让长者“有为”的服务。进驻服务社区，根据长者的兴趣爱好开展了常规的服务，让社区长者找到乐趣，当服务时间越长，让他们在找到乐趣之余发挥余热。从“所乐”服务到“有为”服务，很多时候也是需要服务提供者对于长者服务理念的认识，让更多居民街坊看到“有为”的长者，也看到在社会工作服务下长者的逐渐转变。</t>
  </si>
  <si>
    <t>长者服务其实会有很多层的含义，而我们则将最核心的长者服务理念在日常服务过程中体现出来——相信转变及尊重生命</t>
  </si>
  <si>
    <r>
      <rPr>
        <b/>
        <sz val="10.5"/>
        <color theme="1"/>
        <rFont val="Times New Roman"/>
        <charset val="134"/>
      </rPr>
      <t>2.</t>
    </r>
    <r>
      <rPr>
        <b/>
        <sz val="10.5"/>
        <color theme="1"/>
        <rFont val="宋体"/>
        <charset val="134"/>
      </rPr>
      <t>工作要求及次月工作任务</t>
    </r>
  </si>
  <si>
    <t>序号</t>
  </si>
  <si>
    <t>工作要求/任务</t>
  </si>
  <si>
    <t>主要执行人</t>
  </si>
  <si>
    <t>完成时间/进度</t>
  </si>
  <si>
    <t>总结推广好经验、好做法，优秀敬老服务项目汇总集成活动集</t>
  </si>
  <si>
    <t>蔡君仪，林楷乔郑加彬，陈楚侯，潘展昌</t>
  </si>
  <si>
    <t>汇总编辑长者服务相关宣讲需要的文件如：社区疾病、老年人权益、防诈骗、长者福利政策等的宣传教育。</t>
  </si>
  <si>
    <t>每个服务队对接社区敬老服务的了解汇总及支持，加强狮友“亲长者”技巧，服务个案、小组、社区的基础方式，服务务实过程（项目排查-预估-制定-执行-总结）等服务培训计划：通过周期性的服务培训安排，提升会员服务能力。</t>
  </si>
  <si>
    <t>建立敬老服务反馈制度，敬老委员会至少每月召开一次委员会工作会议，组织服务队敬老服务项目汇报总结交流，总结工作进度。</t>
  </si>
  <si>
    <t>需协调和支持的事情</t>
  </si>
  <si>
    <t>月份</t>
  </si>
  <si>
    <t>所属代表处</t>
  </si>
  <si>
    <t>服务队</t>
  </si>
  <si>
    <t>活动时间</t>
  </si>
  <si>
    <t>报告表编号</t>
  </si>
  <si>
    <t>活动名称</t>
  </si>
  <si>
    <t>活动地点</t>
  </si>
  <si>
    <t xml:space="preserve">参与狮友人数    </t>
  </si>
  <si>
    <t>志愿者（人）</t>
  </si>
  <si>
    <r>
      <rPr>
        <sz val="10"/>
        <color theme="1"/>
        <rFont val="宋体"/>
        <charset val="134"/>
        <scheme val="minor"/>
      </rPr>
      <t xml:space="preserve">服务时数    （小时）
</t>
    </r>
    <r>
      <rPr>
        <b/>
        <sz val="10"/>
        <color rgb="FFFF0000"/>
        <rFont val="宋体"/>
        <charset val="134"/>
        <scheme val="minor"/>
      </rPr>
      <t xml:space="preserve">所有人的总数    </t>
    </r>
  </si>
  <si>
    <t>服务人群</t>
  </si>
  <si>
    <t>筹款资金（预算）（元）
含物资价值</t>
  </si>
  <si>
    <t>实际经费使用（元）
含物资价值</t>
  </si>
  <si>
    <t>服务领域</t>
  </si>
  <si>
    <r>
      <rPr>
        <sz val="10"/>
        <color theme="1"/>
        <rFont val="宋体"/>
        <charset val="134"/>
        <scheme val="minor"/>
      </rPr>
      <t xml:space="preserve">是否温馨工程服务
</t>
    </r>
    <r>
      <rPr>
        <b/>
        <sz val="10"/>
        <color rgb="FFFF0000"/>
        <rFont val="宋体"/>
        <charset val="134"/>
        <scheme val="minor"/>
      </rPr>
      <t>（如果是，请直接填入对应工作站编号）</t>
    </r>
  </si>
  <si>
    <t>是否服务主办服务队</t>
  </si>
  <si>
    <t>是否发布i志愿</t>
  </si>
  <si>
    <t>新闻报道链接
（无则不填）</t>
  </si>
  <si>
    <t>获得社会荣誉
（无则不填）</t>
  </si>
  <si>
    <t>省/国家、地区</t>
  </si>
  <si>
    <t>城市</t>
  </si>
  <si>
    <t>服务对象</t>
  </si>
  <si>
    <t>人数</t>
  </si>
  <si>
    <t>媒体名称</t>
  </si>
  <si>
    <t>报道日期</t>
  </si>
  <si>
    <t>报道标题</t>
  </si>
  <si>
    <t>报道链接</t>
  </si>
  <si>
    <t>获奖时间</t>
  </si>
  <si>
    <t>评奖组织</t>
  </si>
  <si>
    <t>奖项名称</t>
  </si>
  <si>
    <t>广州第一代表处</t>
  </si>
  <si>
    <t>花城</t>
  </si>
  <si>
    <t>温馨工程杨三村服务</t>
  </si>
  <si>
    <t>广东省</t>
  </si>
  <si>
    <t>广州市</t>
  </si>
  <si>
    <t xml:space="preserve"> 村民五保户</t>
  </si>
  <si>
    <t>社区(敬老)</t>
  </si>
  <si>
    <t xml:space="preserve">CCLC-GD075 </t>
  </si>
  <si>
    <t>是</t>
  </si>
  <si>
    <t>否</t>
  </si>
  <si>
    <t>温馨工程华侨农场服务</t>
  </si>
  <si>
    <t>CCLC-GD0741</t>
  </si>
  <si>
    <t>GZ1-HC-(F)-20210723-01</t>
  </si>
  <si>
    <t>传承“八一”精神.情暖军休干部</t>
  </si>
  <si>
    <t>退役军人</t>
  </si>
  <si>
    <t>青年</t>
  </si>
  <si>
    <t>GZ1-QN-(F)-20210905-01</t>
  </si>
  <si>
    <t>"羊城慈善月"青年服务队走进素社街中秋慰问活动</t>
  </si>
  <si>
    <t>广东</t>
  </si>
  <si>
    <t>广州</t>
  </si>
  <si>
    <t>百岁老人、残疾人、环卫工人、边缘困难户</t>
  </si>
  <si>
    <t>社区(其它)</t>
  </si>
  <si>
    <t>/</t>
  </si>
  <si>
    <t>慈航</t>
  </si>
  <si>
    <t>GZ1-CH-(F)-20210911-04</t>
  </si>
  <si>
    <t>广州市白云区博爱养老院2021年“迎中秋送温暖”活动</t>
  </si>
  <si>
    <t>老人</t>
  </si>
  <si>
    <t>CCLC-GD_229</t>
  </si>
  <si>
    <t>和爱</t>
  </si>
  <si>
    <t>GZ1-HA-(F)-20210915-01</t>
  </si>
  <si>
    <t>温馨工程：和爱服务队中秋社区送温暖活动</t>
  </si>
  <si>
    <t>白云区</t>
  </si>
  <si>
    <t>社区困难家庭或独居长者</t>
  </si>
  <si>
    <t>CCLC-GD108</t>
  </si>
  <si>
    <t>白云融媒</t>
  </si>
  <si>
    <t>社区关爱已持续6年！鹤龙街“温馨工程”中秋送温暖</t>
  </si>
  <si>
    <t>https://guangzhoubaiyun.gz-cmc.com/pages/2021/09/19/b66df77c0583468d8e78251f177bef77.html</t>
  </si>
  <si>
    <t>孝行</t>
  </si>
  <si>
    <t>GZ1-XX-F-20210818-02</t>
  </si>
  <si>
    <t>2021年度太平镇太平村助残/慰问党员活动</t>
  </si>
  <si>
    <t>贫困家庭</t>
  </si>
  <si>
    <t>敬老助残</t>
  </si>
  <si>
    <t>喜悦</t>
  </si>
  <si>
    <t>GZ1-XY-F-20210528-04</t>
  </si>
  <si>
    <t>流花街端午社区敬老服务活动</t>
  </si>
  <si>
    <t>独孤老人</t>
  </si>
  <si>
    <t>金狮</t>
  </si>
  <si>
    <t>GZ1-JS1-(F)-20210320-01</t>
  </si>
  <si>
    <t>海珠区滨江街关爱慰问活动</t>
  </si>
  <si>
    <t>居民</t>
  </si>
  <si>
    <t>广州第二代表处</t>
  </si>
  <si>
    <t>天行健</t>
  </si>
  <si>
    <t>敬老委中秋敬老助残物资接收仪式</t>
  </si>
  <si>
    <t>老人、残疾人、社区居民</t>
  </si>
  <si>
    <t>助残(综合)</t>
  </si>
  <si>
    <t>博研</t>
  </si>
  <si>
    <t>9.10-12</t>
  </si>
  <si>
    <t>中秋慰问（龙津街道长者）</t>
  </si>
  <si>
    <t>长者</t>
  </si>
  <si>
    <t>蓝天</t>
  </si>
  <si>
    <t>-</t>
  </si>
  <si>
    <t>“乐安居”长者家居维修计划白云区（第十二期））排查</t>
  </si>
  <si>
    <t>贫困独居老人</t>
  </si>
  <si>
    <t>星愿</t>
  </si>
  <si>
    <t>GZ2-XY-(F)-20210823-01</t>
  </si>
  <si>
    <t>素社街中秋敬老服务</t>
  </si>
  <si>
    <t>无</t>
  </si>
  <si>
    <t>孤寡老人</t>
  </si>
  <si>
    <t>CCLC-GD217</t>
  </si>
  <si>
    <t>白云</t>
  </si>
  <si>
    <t>GZ2-BY(F)-20210905-0</t>
  </si>
  <si>
    <t>花都商南居委+老人院端午慰问活动</t>
  </si>
  <si>
    <t>同心</t>
  </si>
  <si>
    <t>GZ2-TX-(F)-20210911-01</t>
  </si>
  <si>
    <t>温馨工程北京街中秋活动</t>
  </si>
  <si>
    <t>社区居民</t>
  </si>
  <si>
    <t>CCLC-GD145</t>
  </si>
  <si>
    <t>GZ2-TX-(F)-20210911-02</t>
  </si>
  <si>
    <t>社区服务人民街中秋活动</t>
  </si>
  <si>
    <t>英狮</t>
  </si>
  <si>
    <t>参与联合</t>
  </si>
  <si>
    <t>汤塘敬老服务</t>
  </si>
  <si>
    <t>英德市</t>
  </si>
  <si>
    <t>贫困户</t>
  </si>
  <si>
    <t>合计</t>
  </si>
  <si>
    <t>工作分配</t>
  </si>
  <si>
    <t>负责人</t>
  </si>
  <si>
    <t>负责代表处           </t>
  </si>
  <si>
    <t>组员</t>
  </si>
  <si>
    <t>郑加彬副主席13922749809</t>
  </si>
  <si>
    <t>1.赵艳13710333488</t>
  </si>
  <si>
    <t>东莞代表处</t>
  </si>
  <si>
    <t>2.王玉升13925855527</t>
  </si>
  <si>
    <t>惠州代表处</t>
  </si>
  <si>
    <t>3.朱春江18613195141</t>
  </si>
  <si>
    <t>河源代表处</t>
  </si>
  <si>
    <t>4.徐永清 </t>
  </si>
  <si>
    <t>梅州代表处</t>
  </si>
  <si>
    <t>5.张俊13808864844</t>
  </si>
  <si>
    <t>6.徐智华13750350088</t>
  </si>
  <si>
    <t>陈楚侯副主席18123544999</t>
  </si>
  <si>
    <t>1.冯晶18127861468</t>
  </si>
  <si>
    <t>中山代表处</t>
  </si>
  <si>
    <t>2.马胜13172659298</t>
  </si>
  <si>
    <t>珠海代表处</t>
  </si>
  <si>
    <t>3.邓秋璇13925139055</t>
  </si>
  <si>
    <t>肇庆代表处 </t>
  </si>
  <si>
    <t>4.姜大伟13923332621</t>
  </si>
  <si>
    <t>5.邹友银13702389616</t>
  </si>
  <si>
    <t>6.梁杰林13802543485</t>
  </si>
  <si>
    <t>7.陆依梦18688908769</t>
  </si>
  <si>
    <t>潘展昌副主席18666587575</t>
  </si>
  <si>
    <t>广州第三代表处</t>
  </si>
  <si>
    <t>1.梁建行13826190399</t>
  </si>
  <si>
    <t>佛山代表处</t>
  </si>
  <si>
    <t>2.徐焕建13631880088</t>
  </si>
  <si>
    <t>湛江代表处</t>
  </si>
  <si>
    <t>3.侯贤英13702936900</t>
  </si>
  <si>
    <t>江门代表处</t>
  </si>
  <si>
    <t>4.黄河清15017358811</t>
  </si>
  <si>
    <t>汕头代表处 </t>
  </si>
  <si>
    <t>5.蔡君旋15014122333</t>
  </si>
  <si>
    <t>6.夏英莲18623493568</t>
  </si>
  <si>
    <t>7.陈文韬13500018026</t>
  </si>
  <si>
    <t>8.梁文光13750350088</t>
  </si>
  <si>
    <t>张文婕荣誉副主席</t>
  </si>
  <si>
    <t>秘书处工作支持</t>
  </si>
  <si>
    <t>吴春林荣誉副主席</t>
  </si>
  <si>
    <t>林楷桥秘书长</t>
  </si>
  <si>
    <t>蔡君仪主席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</si>
</sst>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.5"/>
      <color theme="1"/>
      <name val="Times New Roman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b/>
      <sz val="10.5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5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80000"/>
      </left>
      <right style="medium">
        <color rgb="FF080000"/>
      </right>
      <top style="medium">
        <color rgb="FF080000"/>
      </top>
      <bottom style="medium">
        <color rgb="FF080000"/>
      </bottom>
      <diagonal/>
    </border>
    <border>
      <left style="medium">
        <color rgb="FF080000"/>
      </left>
      <right style="medium">
        <color rgb="FF080000"/>
      </right>
      <top style="medium">
        <color rgb="FF080000"/>
      </top>
      <bottom/>
      <diagonal/>
    </border>
    <border>
      <left style="medium">
        <color rgb="FF080000"/>
      </left>
      <right style="medium">
        <color rgb="FF080000"/>
      </right>
      <top/>
      <bottom/>
      <diagonal/>
    </border>
    <border>
      <left style="medium">
        <color rgb="FF080000"/>
      </left>
      <right style="medium">
        <color rgb="FF080000"/>
      </right>
      <top/>
      <bottom style="medium">
        <color rgb="FF08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8" fillId="23" borderId="12" applyNumberFormat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4" xfId="0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3" xfId="0" applyFill="1" applyBorder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58" fontId="4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58" fontId="5" fillId="0" borderId="5" xfId="0" applyNumberFormat="1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4" fillId="5" borderId="5" xfId="0" applyFont="1" applyFill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14" fontId="18" fillId="0" borderId="5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uangzhoubaiyun.gz-cmc.com/pages/2021/09/19/b66df77c0583468d8e78251f177bef77.html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N27" sqref="N27"/>
    </sheetView>
  </sheetViews>
  <sheetFormatPr defaultColWidth="9" defaultRowHeight="14" outlineLevelCol="6"/>
  <cols>
    <col min="1" max="1" width="6.81818181818182" customWidth="1"/>
    <col min="2" max="2" width="43.6272727272727" customWidth="1"/>
    <col min="6" max="6" width="3.27272727272727" customWidth="1"/>
    <col min="7" max="7" width="14.5454545454545" customWidth="1"/>
  </cols>
  <sheetData>
    <row r="1" ht="35.75" customHeight="1" spans="1:7">
      <c r="A1" s="36" t="s">
        <v>0</v>
      </c>
      <c r="B1" s="36"/>
      <c r="C1" s="36"/>
      <c r="D1" s="36"/>
      <c r="E1" s="36"/>
      <c r="F1" s="36"/>
      <c r="G1" s="36"/>
    </row>
    <row r="2" ht="24" customHeight="1" spans="1:7">
      <c r="A2" s="37" t="s">
        <v>1</v>
      </c>
      <c r="B2" s="37"/>
      <c r="C2" s="38" t="s">
        <v>2</v>
      </c>
      <c r="D2" s="38"/>
      <c r="E2" s="38"/>
      <c r="F2" s="37" t="s">
        <v>3</v>
      </c>
      <c r="G2" s="37"/>
    </row>
    <row r="3" ht="24" customHeight="1" spans="1:7">
      <c r="A3" s="37" t="s">
        <v>4</v>
      </c>
      <c r="B3" s="37"/>
      <c r="C3" s="37" t="s">
        <v>5</v>
      </c>
      <c r="D3" s="39"/>
      <c r="E3" s="39"/>
      <c r="F3" s="40" t="s">
        <v>6</v>
      </c>
      <c r="G3" s="40"/>
    </row>
    <row r="4" ht="24" customHeight="1" spans="1:7">
      <c r="A4" s="37"/>
      <c r="B4" s="37"/>
      <c r="C4" s="39"/>
      <c r="D4" s="39"/>
      <c r="E4" s="39"/>
      <c r="F4" s="40" t="s">
        <v>7</v>
      </c>
      <c r="G4" s="40"/>
    </row>
    <row r="5" ht="15" customHeight="1" spans="1:7">
      <c r="A5" s="37"/>
      <c r="B5" s="37"/>
      <c r="C5" s="39"/>
      <c r="D5" s="39"/>
      <c r="E5" s="39"/>
      <c r="F5" s="40" t="s">
        <v>8</v>
      </c>
      <c r="G5" s="40"/>
    </row>
    <row r="6" ht="19" customHeight="1" spans="1:7">
      <c r="A6" s="37"/>
      <c r="B6" s="37"/>
      <c r="C6" s="39"/>
      <c r="D6" s="39"/>
      <c r="E6" s="39"/>
      <c r="F6" s="37" t="s">
        <v>9</v>
      </c>
      <c r="G6" s="37"/>
    </row>
    <row r="7" ht="24" customHeight="1" spans="1:7">
      <c r="A7" s="41" t="s">
        <v>10</v>
      </c>
      <c r="B7" s="41"/>
      <c r="C7" s="41"/>
      <c r="D7" s="41"/>
      <c r="E7" s="41"/>
      <c r="F7" s="41"/>
      <c r="G7" s="41"/>
    </row>
    <row r="8" ht="24" customHeight="1" spans="1:7">
      <c r="A8" s="42" t="s">
        <v>11</v>
      </c>
      <c r="B8" s="43"/>
      <c r="C8" s="43"/>
      <c r="D8" s="43"/>
      <c r="E8" s="43"/>
      <c r="F8" s="43"/>
      <c r="G8" s="43"/>
    </row>
    <row r="9" ht="24" customHeight="1" spans="1:7">
      <c r="A9" s="44" t="s">
        <v>12</v>
      </c>
      <c r="B9" s="45"/>
      <c r="C9" s="45"/>
      <c r="D9" s="45"/>
      <c r="E9" s="45"/>
      <c r="F9" s="45"/>
      <c r="G9" s="45"/>
    </row>
    <row r="10" ht="24" customHeight="1" spans="1:7">
      <c r="A10" s="44" t="s">
        <v>13</v>
      </c>
      <c r="B10" s="45"/>
      <c r="C10" s="45"/>
      <c r="D10" s="45"/>
      <c r="E10" s="45"/>
      <c r="F10" s="45"/>
      <c r="G10" s="45"/>
    </row>
    <row r="11" ht="24" customHeight="1" spans="1:7">
      <c r="A11" s="44" t="s">
        <v>14</v>
      </c>
      <c r="B11" s="45"/>
      <c r="C11" s="45"/>
      <c r="D11" s="45"/>
      <c r="E11" s="45"/>
      <c r="F11" s="45"/>
      <c r="G11" s="45"/>
    </row>
    <row r="12" ht="24" customHeight="1" spans="1:7">
      <c r="A12" s="37" t="s">
        <v>15</v>
      </c>
      <c r="B12" s="40"/>
      <c r="C12" s="40"/>
      <c r="D12" s="40"/>
      <c r="E12" s="40"/>
      <c r="F12" s="40"/>
      <c r="G12" s="40"/>
    </row>
    <row r="13" ht="24" customHeight="1" spans="1:7">
      <c r="A13" s="44" t="s">
        <v>16</v>
      </c>
      <c r="B13" s="45"/>
      <c r="C13" s="45"/>
      <c r="D13" s="45"/>
      <c r="E13" s="45"/>
      <c r="F13" s="45"/>
      <c r="G13" s="45"/>
    </row>
    <row r="14" ht="38" customHeight="1" spans="1:7">
      <c r="A14" s="44" t="s">
        <v>17</v>
      </c>
      <c r="B14" s="45"/>
      <c r="C14" s="45"/>
      <c r="D14" s="45"/>
      <c r="E14" s="45"/>
      <c r="F14" s="45"/>
      <c r="G14" s="45"/>
    </row>
    <row r="15" ht="24" customHeight="1" spans="1:7">
      <c r="A15" s="44" t="s">
        <v>18</v>
      </c>
      <c r="B15" s="45"/>
      <c r="C15" s="45"/>
      <c r="D15" s="45"/>
      <c r="E15" s="45"/>
      <c r="F15" s="45"/>
      <c r="G15" s="45"/>
    </row>
    <row r="16" ht="24" customHeight="1" spans="1:7">
      <c r="A16" s="44" t="s">
        <v>19</v>
      </c>
      <c r="B16" s="45"/>
      <c r="C16" s="45"/>
      <c r="D16" s="45"/>
      <c r="E16" s="45"/>
      <c r="F16" s="45"/>
      <c r="G16" s="45"/>
    </row>
    <row r="17" ht="24" customHeight="1" spans="1:7">
      <c r="A17" s="37" t="s">
        <v>20</v>
      </c>
      <c r="B17" s="45"/>
      <c r="C17" s="45"/>
      <c r="D17" s="45"/>
      <c r="E17" s="45"/>
      <c r="F17" s="45"/>
      <c r="G17" s="45"/>
    </row>
    <row r="18" ht="101" customHeight="1" spans="1:7">
      <c r="A18" s="44" t="s">
        <v>21</v>
      </c>
      <c r="B18" s="45"/>
      <c r="C18" s="45"/>
      <c r="D18" s="45"/>
      <c r="E18" s="45"/>
      <c r="F18" s="45"/>
      <c r="G18" s="45"/>
    </row>
    <row r="19" ht="32" customHeight="1" spans="1:7">
      <c r="A19" s="44" t="s">
        <v>22</v>
      </c>
      <c r="B19" s="45"/>
      <c r="C19" s="45"/>
      <c r="D19" s="45"/>
      <c r="E19" s="45"/>
      <c r="F19" s="45"/>
      <c r="G19" s="45"/>
    </row>
    <row r="20" ht="24" customHeight="1" spans="1:7">
      <c r="A20" s="44"/>
      <c r="B20" s="45"/>
      <c r="C20" s="45"/>
      <c r="D20" s="45"/>
      <c r="E20" s="45"/>
      <c r="F20" s="45"/>
      <c r="G20" s="45"/>
    </row>
    <row r="21" ht="24" customHeight="1" spans="1:7">
      <c r="A21" s="46" t="s">
        <v>23</v>
      </c>
      <c r="B21" s="46"/>
      <c r="C21" s="46"/>
      <c r="D21" s="46"/>
      <c r="E21" s="46"/>
      <c r="F21" s="46"/>
      <c r="G21" s="46"/>
    </row>
    <row r="22" ht="24" customHeight="1" spans="1:7">
      <c r="A22" s="47" t="s">
        <v>24</v>
      </c>
      <c r="B22" s="47" t="s">
        <v>25</v>
      </c>
      <c r="C22" s="47"/>
      <c r="D22" s="47"/>
      <c r="E22" s="47" t="s">
        <v>26</v>
      </c>
      <c r="F22" s="47"/>
      <c r="G22" s="47" t="s">
        <v>27</v>
      </c>
    </row>
    <row r="23" ht="48" customHeight="1" spans="1:7">
      <c r="A23" s="48">
        <v>1</v>
      </c>
      <c r="B23" s="44" t="s">
        <v>28</v>
      </c>
      <c r="C23" s="48"/>
      <c r="D23" s="48"/>
      <c r="E23" s="44" t="s">
        <v>29</v>
      </c>
      <c r="F23" s="48"/>
      <c r="G23" s="49">
        <v>44530</v>
      </c>
    </row>
    <row r="24" ht="29" customHeight="1" spans="1:7">
      <c r="A24" s="48">
        <v>2</v>
      </c>
      <c r="B24" s="44" t="s">
        <v>30</v>
      </c>
      <c r="C24" s="48"/>
      <c r="D24" s="48"/>
      <c r="E24" s="44" t="s">
        <v>29</v>
      </c>
      <c r="F24" s="48"/>
      <c r="G24" s="49">
        <v>44530</v>
      </c>
    </row>
    <row r="25" ht="54" customHeight="1" spans="1:7">
      <c r="A25" s="48">
        <v>3</v>
      </c>
      <c r="B25" s="44" t="s">
        <v>31</v>
      </c>
      <c r="C25" s="48"/>
      <c r="D25" s="48"/>
      <c r="E25" s="44" t="s">
        <v>29</v>
      </c>
      <c r="F25" s="48"/>
      <c r="G25" s="49">
        <v>44530</v>
      </c>
    </row>
    <row r="26" ht="45" customHeight="1" spans="1:7">
      <c r="A26" s="48">
        <v>4</v>
      </c>
      <c r="B26" s="44" t="s">
        <v>32</v>
      </c>
      <c r="C26" s="48"/>
      <c r="D26" s="48"/>
      <c r="E26" s="44" t="s">
        <v>29</v>
      </c>
      <c r="F26" s="48"/>
      <c r="G26" s="49">
        <v>44530</v>
      </c>
    </row>
    <row r="27" ht="73" customHeight="1" spans="1:7">
      <c r="A27" s="50" t="s">
        <v>33</v>
      </c>
      <c r="B27" s="50"/>
      <c r="C27" s="50"/>
      <c r="D27" s="50"/>
      <c r="E27" s="50"/>
      <c r="F27" s="50"/>
      <c r="G27" s="50"/>
    </row>
    <row r="30" spans="1:1">
      <c r="A30" s="51"/>
    </row>
    <row r="31" spans="1:1">
      <c r="A31" s="51"/>
    </row>
  </sheetData>
  <mergeCells count="36">
    <mergeCell ref="A1:G1"/>
    <mergeCell ref="A2:B2"/>
    <mergeCell ref="C2:E2"/>
    <mergeCell ref="F2:G2"/>
    <mergeCell ref="F3:G3"/>
    <mergeCell ref="F4:G4"/>
    <mergeCell ref="F5:G5"/>
    <mergeCell ref="F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A27:G27"/>
    <mergeCell ref="C3:E6"/>
    <mergeCell ref="A3:B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23"/>
  <sheetViews>
    <sheetView workbookViewId="0">
      <selection activeCell="G16" sqref="G16"/>
    </sheetView>
  </sheetViews>
  <sheetFormatPr defaultColWidth="9" defaultRowHeight="24" customHeight="1"/>
  <cols>
    <col min="1" max="2" width="9" style="17"/>
    <col min="3" max="3" width="13.7545454545455" style="17" customWidth="1"/>
    <col min="4" max="5" width="13.8727272727273" style="17" customWidth="1"/>
    <col min="6" max="6" width="5.25454545454545" style="17" customWidth="1"/>
    <col min="7" max="7" width="43" style="17" customWidth="1"/>
    <col min="8" max="8" width="12.7545454545455" style="17" customWidth="1"/>
    <col min="9" max="9" width="16.3727272727273" style="17" customWidth="1"/>
    <col min="10" max="12" width="9" style="17"/>
    <col min="13" max="13" width="12.3727272727273" style="17" customWidth="1"/>
    <col min="14" max="15" width="9" style="17"/>
    <col min="16" max="16" width="11.5" style="17"/>
    <col min="17" max="17" width="9" style="17"/>
    <col min="18" max="18" width="16" style="17" customWidth="1"/>
    <col min="19" max="16384" width="9" style="17"/>
  </cols>
  <sheetData>
    <row r="2" s="15" customFormat="1" ht="24.75" customHeight="1" spans="1:27">
      <c r="A2" s="18" t="s">
        <v>24</v>
      </c>
      <c r="B2" s="18" t="s">
        <v>34</v>
      </c>
      <c r="C2" s="18" t="s">
        <v>35</v>
      </c>
      <c r="D2" s="18" t="s">
        <v>36</v>
      </c>
      <c r="E2" s="18" t="s">
        <v>37</v>
      </c>
      <c r="F2" s="18" t="s">
        <v>38</v>
      </c>
      <c r="G2" s="18" t="s">
        <v>39</v>
      </c>
      <c r="H2" s="18" t="s">
        <v>40</v>
      </c>
      <c r="I2" s="18"/>
      <c r="J2" s="20" t="s">
        <v>41</v>
      </c>
      <c r="K2" s="20" t="s">
        <v>42</v>
      </c>
      <c r="L2" s="28" t="s">
        <v>43</v>
      </c>
      <c r="M2" s="18" t="s">
        <v>44</v>
      </c>
      <c r="N2" s="18"/>
      <c r="O2" s="20" t="s">
        <v>45</v>
      </c>
      <c r="P2" s="20" t="s">
        <v>46</v>
      </c>
      <c r="Q2" s="28" t="s">
        <v>47</v>
      </c>
      <c r="R2" s="28" t="s">
        <v>48</v>
      </c>
      <c r="S2" s="20" t="s">
        <v>49</v>
      </c>
      <c r="T2" s="20" t="s">
        <v>50</v>
      </c>
      <c r="U2" s="20" t="s">
        <v>51</v>
      </c>
      <c r="V2" s="20"/>
      <c r="W2" s="20"/>
      <c r="X2" s="20"/>
      <c r="Y2" s="20" t="s">
        <v>52</v>
      </c>
      <c r="Z2" s="20"/>
      <c r="AA2" s="20"/>
    </row>
    <row r="3" s="15" customFormat="1" ht="21.75" customHeight="1" spans="1:27">
      <c r="A3" s="18"/>
      <c r="B3" s="18"/>
      <c r="C3" s="18"/>
      <c r="D3" s="18"/>
      <c r="E3" s="18"/>
      <c r="F3" s="18"/>
      <c r="G3" s="18"/>
      <c r="H3" s="18" t="s">
        <v>53</v>
      </c>
      <c r="I3" s="18" t="s">
        <v>54</v>
      </c>
      <c r="J3" s="20"/>
      <c r="K3" s="20"/>
      <c r="L3" s="28"/>
      <c r="M3" s="18" t="s">
        <v>55</v>
      </c>
      <c r="N3" s="18" t="s">
        <v>56</v>
      </c>
      <c r="O3" s="20"/>
      <c r="P3" s="20"/>
      <c r="Q3" s="28"/>
      <c r="R3" s="28"/>
      <c r="S3" s="20"/>
      <c r="T3" s="20"/>
      <c r="U3" s="20"/>
      <c r="V3" s="20"/>
      <c r="W3" s="20"/>
      <c r="X3" s="20"/>
      <c r="Y3" s="20"/>
      <c r="Z3" s="20"/>
      <c r="AA3" s="20"/>
    </row>
    <row r="4" s="15" customFormat="1" ht="21.75" customHeight="1" spans="1:27">
      <c r="A4" s="18"/>
      <c r="B4" s="18"/>
      <c r="C4" s="18"/>
      <c r="D4" s="18"/>
      <c r="E4" s="18"/>
      <c r="F4" s="18"/>
      <c r="G4" s="18"/>
      <c r="H4" s="18"/>
      <c r="I4" s="18"/>
      <c r="J4" s="20"/>
      <c r="K4" s="20"/>
      <c r="L4" s="28"/>
      <c r="M4" s="18"/>
      <c r="N4" s="18"/>
      <c r="O4" s="20"/>
      <c r="P4" s="20"/>
      <c r="Q4" s="28"/>
      <c r="R4" s="28"/>
      <c r="S4" s="20"/>
      <c r="T4" s="20"/>
      <c r="U4" s="18" t="s">
        <v>57</v>
      </c>
      <c r="V4" s="18" t="s">
        <v>58</v>
      </c>
      <c r="W4" s="18" t="s">
        <v>59</v>
      </c>
      <c r="X4" s="18" t="s">
        <v>60</v>
      </c>
      <c r="Y4" s="18" t="s">
        <v>61</v>
      </c>
      <c r="Z4" s="18" t="s">
        <v>62</v>
      </c>
      <c r="AA4" s="18" t="s">
        <v>63</v>
      </c>
    </row>
    <row r="5" s="16" customFormat="1" ht="24.9" customHeight="1" spans="1:27">
      <c r="A5" s="18">
        <v>3</v>
      </c>
      <c r="B5" s="18">
        <v>7</v>
      </c>
      <c r="C5" s="18" t="s">
        <v>64</v>
      </c>
      <c r="D5" s="18" t="s">
        <v>65</v>
      </c>
      <c r="E5" s="19">
        <v>44378</v>
      </c>
      <c r="F5" s="18"/>
      <c r="G5" s="20" t="s">
        <v>66</v>
      </c>
      <c r="H5" s="18" t="s">
        <v>67</v>
      </c>
      <c r="I5" s="18" t="s">
        <v>68</v>
      </c>
      <c r="J5" s="18">
        <v>1</v>
      </c>
      <c r="K5" s="18">
        <v>0</v>
      </c>
      <c r="L5" s="18">
        <v>3</v>
      </c>
      <c r="M5" s="18" t="s">
        <v>69</v>
      </c>
      <c r="N5" s="18">
        <v>15</v>
      </c>
      <c r="O5" s="18">
        <v>1945</v>
      </c>
      <c r="P5" s="18">
        <v>1945</v>
      </c>
      <c r="Q5" s="18" t="s">
        <v>70</v>
      </c>
      <c r="R5" s="18" t="s">
        <v>71</v>
      </c>
      <c r="S5" s="18" t="s">
        <v>72</v>
      </c>
      <c r="T5" s="18" t="s">
        <v>73</v>
      </c>
      <c r="U5" s="25"/>
      <c r="V5" s="25"/>
      <c r="W5" s="25"/>
      <c r="X5" s="25"/>
      <c r="Y5" s="25"/>
      <c r="Z5" s="25"/>
      <c r="AA5" s="25"/>
    </row>
    <row r="6" s="16" customFormat="1" ht="24.9" customHeight="1" spans="1:27">
      <c r="A6" s="18">
        <v>4</v>
      </c>
      <c r="B6" s="18">
        <v>7</v>
      </c>
      <c r="C6" s="18" t="s">
        <v>64</v>
      </c>
      <c r="D6" s="18" t="s">
        <v>65</v>
      </c>
      <c r="E6" s="19">
        <v>44378</v>
      </c>
      <c r="F6" s="18"/>
      <c r="G6" s="20" t="s">
        <v>74</v>
      </c>
      <c r="H6" s="18" t="s">
        <v>67</v>
      </c>
      <c r="I6" s="18" t="s">
        <v>68</v>
      </c>
      <c r="J6" s="18">
        <v>1</v>
      </c>
      <c r="K6" s="18">
        <v>0</v>
      </c>
      <c r="L6" s="18">
        <v>3</v>
      </c>
      <c r="M6" s="18" t="s">
        <v>69</v>
      </c>
      <c r="N6" s="18">
        <v>10</v>
      </c>
      <c r="O6" s="18">
        <v>1303</v>
      </c>
      <c r="P6" s="18">
        <v>1303</v>
      </c>
      <c r="Q6" s="18" t="s">
        <v>70</v>
      </c>
      <c r="R6" s="18" t="s">
        <v>75</v>
      </c>
      <c r="S6" s="18" t="s">
        <v>72</v>
      </c>
      <c r="T6" s="18" t="s">
        <v>73</v>
      </c>
      <c r="U6" s="25"/>
      <c r="V6" s="25"/>
      <c r="W6" s="25"/>
      <c r="X6" s="25"/>
      <c r="Y6" s="25"/>
      <c r="Z6" s="25"/>
      <c r="AA6" s="25"/>
    </row>
    <row r="7" s="16" customFormat="1" ht="24.9" customHeight="1" spans="1:27">
      <c r="A7" s="18">
        <v>5</v>
      </c>
      <c r="B7" s="18">
        <v>7</v>
      </c>
      <c r="C7" s="18" t="s">
        <v>64</v>
      </c>
      <c r="D7" s="18" t="s">
        <v>65</v>
      </c>
      <c r="E7" s="19">
        <v>44406</v>
      </c>
      <c r="F7" s="18" t="s">
        <v>76</v>
      </c>
      <c r="G7" s="20" t="s">
        <v>77</v>
      </c>
      <c r="H7" s="18" t="s">
        <v>67</v>
      </c>
      <c r="I7" s="18" t="s">
        <v>68</v>
      </c>
      <c r="J7" s="18">
        <v>9</v>
      </c>
      <c r="K7" s="18">
        <v>0</v>
      </c>
      <c r="L7" s="18">
        <v>54</v>
      </c>
      <c r="M7" s="18" t="s">
        <v>78</v>
      </c>
      <c r="N7" s="18">
        <v>25</v>
      </c>
      <c r="O7" s="18">
        <v>16950</v>
      </c>
      <c r="P7" s="18">
        <v>16950</v>
      </c>
      <c r="Q7" s="18" t="s">
        <v>70</v>
      </c>
      <c r="R7" s="18" t="s">
        <v>73</v>
      </c>
      <c r="S7" s="18" t="s">
        <v>72</v>
      </c>
      <c r="T7" s="18" t="s">
        <v>72</v>
      </c>
      <c r="U7" s="25"/>
      <c r="V7" s="25"/>
      <c r="W7" s="25"/>
      <c r="X7" s="25"/>
      <c r="Y7" s="25"/>
      <c r="Z7" s="25"/>
      <c r="AA7" s="25"/>
    </row>
    <row r="8" s="15" customFormat="1" ht="39" customHeight="1" spans="1:27">
      <c r="A8" s="18">
        <v>9</v>
      </c>
      <c r="B8" s="18">
        <v>9</v>
      </c>
      <c r="C8" s="18" t="s">
        <v>64</v>
      </c>
      <c r="D8" s="21" t="s">
        <v>79</v>
      </c>
      <c r="E8" s="22">
        <v>44456</v>
      </c>
      <c r="F8" s="21" t="s">
        <v>80</v>
      </c>
      <c r="G8" s="23" t="s">
        <v>81</v>
      </c>
      <c r="H8" s="21" t="s">
        <v>82</v>
      </c>
      <c r="I8" s="21" t="s">
        <v>83</v>
      </c>
      <c r="J8" s="21">
        <v>12</v>
      </c>
      <c r="K8" s="21">
        <v>5</v>
      </c>
      <c r="L8" s="21">
        <v>36</v>
      </c>
      <c r="M8" s="23" t="s">
        <v>84</v>
      </c>
      <c r="N8" s="21">
        <v>250</v>
      </c>
      <c r="O8" s="21">
        <v>40000</v>
      </c>
      <c r="P8" s="21">
        <v>40000</v>
      </c>
      <c r="Q8" s="33" t="s">
        <v>85</v>
      </c>
      <c r="R8" s="33" t="s">
        <v>73</v>
      </c>
      <c r="S8" s="21" t="s">
        <v>72</v>
      </c>
      <c r="T8" s="21" t="s">
        <v>73</v>
      </c>
      <c r="U8" s="34" t="s">
        <v>86</v>
      </c>
      <c r="V8" s="34" t="s">
        <v>86</v>
      </c>
      <c r="W8" s="34" t="s">
        <v>86</v>
      </c>
      <c r="X8" s="34" t="s">
        <v>86</v>
      </c>
      <c r="Y8" s="34" t="s">
        <v>86</v>
      </c>
      <c r="Z8" s="34" t="s">
        <v>86</v>
      </c>
      <c r="AA8" s="34" t="s">
        <v>86</v>
      </c>
    </row>
    <row r="9" s="15" customFormat="1" ht="24.9" customHeight="1" spans="1:27">
      <c r="A9" s="18">
        <v>21</v>
      </c>
      <c r="B9" s="18">
        <v>9</v>
      </c>
      <c r="C9" s="18" t="s">
        <v>64</v>
      </c>
      <c r="D9" s="21" t="s">
        <v>87</v>
      </c>
      <c r="E9" s="24">
        <v>44458</v>
      </c>
      <c r="F9" s="21" t="s">
        <v>88</v>
      </c>
      <c r="G9" s="21" t="s">
        <v>89</v>
      </c>
      <c r="H9" s="21" t="s">
        <v>67</v>
      </c>
      <c r="I9" s="21" t="s">
        <v>68</v>
      </c>
      <c r="J9" s="21">
        <v>3</v>
      </c>
      <c r="K9" s="21">
        <v>1</v>
      </c>
      <c r="L9" s="21">
        <v>15</v>
      </c>
      <c r="M9" s="21" t="s">
        <v>90</v>
      </c>
      <c r="N9" s="21">
        <v>28</v>
      </c>
      <c r="O9" s="21">
        <v>2512.4</v>
      </c>
      <c r="P9" s="21">
        <v>2512.4</v>
      </c>
      <c r="Q9" s="21" t="s">
        <v>70</v>
      </c>
      <c r="R9" s="21" t="s">
        <v>91</v>
      </c>
      <c r="S9" s="21" t="s">
        <v>72</v>
      </c>
      <c r="T9" s="21" t="s">
        <v>72</v>
      </c>
      <c r="U9" s="34" t="s">
        <v>86</v>
      </c>
      <c r="V9" s="34" t="s">
        <v>86</v>
      </c>
      <c r="W9" s="34" t="s">
        <v>86</v>
      </c>
      <c r="X9" s="34" t="s">
        <v>86</v>
      </c>
      <c r="Y9" s="34" t="s">
        <v>86</v>
      </c>
      <c r="Z9" s="34" t="s">
        <v>86</v>
      </c>
      <c r="AA9" s="34" t="s">
        <v>86</v>
      </c>
    </row>
    <row r="10" s="15" customFormat="1" ht="37.2" customHeight="1" spans="1:27">
      <c r="A10" s="18">
        <v>27</v>
      </c>
      <c r="B10" s="18">
        <v>9</v>
      </c>
      <c r="C10" s="18" t="s">
        <v>64</v>
      </c>
      <c r="D10" s="21" t="s">
        <v>92</v>
      </c>
      <c r="E10" s="24">
        <v>44457</v>
      </c>
      <c r="F10" s="21" t="s">
        <v>93</v>
      </c>
      <c r="G10" s="21" t="s">
        <v>94</v>
      </c>
      <c r="H10" s="23" t="s">
        <v>67</v>
      </c>
      <c r="I10" s="23" t="s">
        <v>95</v>
      </c>
      <c r="J10" s="23">
        <v>41</v>
      </c>
      <c r="K10" s="23">
        <v>0</v>
      </c>
      <c r="L10" s="23">
        <v>439</v>
      </c>
      <c r="M10" s="23" t="s">
        <v>96</v>
      </c>
      <c r="N10" s="23">
        <v>78</v>
      </c>
      <c r="O10" s="23">
        <v>44226</v>
      </c>
      <c r="P10" s="23">
        <v>44226</v>
      </c>
      <c r="Q10" s="23" t="s">
        <v>70</v>
      </c>
      <c r="R10" s="23" t="s">
        <v>97</v>
      </c>
      <c r="S10" s="23" t="s">
        <v>72</v>
      </c>
      <c r="T10" s="23" t="s">
        <v>73</v>
      </c>
      <c r="U10" s="23" t="s">
        <v>98</v>
      </c>
      <c r="V10" s="23">
        <v>44458</v>
      </c>
      <c r="W10" s="23" t="s">
        <v>99</v>
      </c>
      <c r="X10" s="23" t="s">
        <v>100</v>
      </c>
      <c r="Y10" s="23" t="s">
        <v>86</v>
      </c>
      <c r="Z10" s="23" t="s">
        <v>86</v>
      </c>
      <c r="AA10" s="34" t="s">
        <v>86</v>
      </c>
    </row>
    <row r="11" s="15" customFormat="1" ht="24.9" customHeight="1" spans="1:27">
      <c r="A11" s="18">
        <v>29</v>
      </c>
      <c r="B11" s="18">
        <v>9</v>
      </c>
      <c r="C11" s="18" t="s">
        <v>64</v>
      </c>
      <c r="D11" s="21" t="s">
        <v>101</v>
      </c>
      <c r="E11" s="21">
        <v>9.17</v>
      </c>
      <c r="F11" s="21" t="s">
        <v>102</v>
      </c>
      <c r="G11" s="21" t="s">
        <v>103</v>
      </c>
      <c r="H11" s="21" t="s">
        <v>82</v>
      </c>
      <c r="I11" s="21" t="s">
        <v>83</v>
      </c>
      <c r="J11" s="21">
        <v>7</v>
      </c>
      <c r="K11" s="21">
        <v>4</v>
      </c>
      <c r="L11" s="21">
        <v>42</v>
      </c>
      <c r="M11" s="21" t="s">
        <v>104</v>
      </c>
      <c r="N11" s="21">
        <v>13</v>
      </c>
      <c r="O11" s="21">
        <v>20000</v>
      </c>
      <c r="P11" s="21">
        <v>20000</v>
      </c>
      <c r="Q11" s="21" t="s">
        <v>105</v>
      </c>
      <c r="R11" s="21" t="s">
        <v>73</v>
      </c>
      <c r="S11" s="21" t="s">
        <v>72</v>
      </c>
      <c r="T11" s="21" t="s">
        <v>73</v>
      </c>
      <c r="U11" s="21" t="s">
        <v>86</v>
      </c>
      <c r="V11" s="21" t="s">
        <v>86</v>
      </c>
      <c r="W11" s="21" t="s">
        <v>86</v>
      </c>
      <c r="X11" s="21" t="s">
        <v>86</v>
      </c>
      <c r="Y11" s="21" t="s">
        <v>86</v>
      </c>
      <c r="Z11" s="21" t="s">
        <v>86</v>
      </c>
      <c r="AA11" s="21" t="s">
        <v>86</v>
      </c>
    </row>
    <row r="12" s="15" customFormat="1" ht="24.9" customHeight="1" spans="1:27">
      <c r="A12" s="18">
        <v>32</v>
      </c>
      <c r="B12" s="18">
        <v>9</v>
      </c>
      <c r="C12" s="18" t="s">
        <v>64</v>
      </c>
      <c r="D12" s="21" t="s">
        <v>106</v>
      </c>
      <c r="E12" s="24">
        <v>44453</v>
      </c>
      <c r="F12" s="21" t="s">
        <v>107</v>
      </c>
      <c r="G12" s="21" t="s">
        <v>108</v>
      </c>
      <c r="H12" s="21" t="s">
        <v>67</v>
      </c>
      <c r="I12" s="21" t="s">
        <v>83</v>
      </c>
      <c r="J12" s="21">
        <v>4</v>
      </c>
      <c r="K12" s="21">
        <v>5</v>
      </c>
      <c r="L12" s="21">
        <v>24</v>
      </c>
      <c r="M12" s="21" t="s">
        <v>109</v>
      </c>
      <c r="N12" s="21">
        <v>2</v>
      </c>
      <c r="O12" s="21">
        <v>6000</v>
      </c>
      <c r="P12" s="21">
        <v>6000</v>
      </c>
      <c r="Q12" s="21" t="s">
        <v>70</v>
      </c>
      <c r="R12" s="21" t="s">
        <v>73</v>
      </c>
      <c r="S12" s="21" t="s">
        <v>72</v>
      </c>
      <c r="T12" s="21" t="s">
        <v>72</v>
      </c>
      <c r="U12" s="21" t="s">
        <v>86</v>
      </c>
      <c r="V12" s="21" t="s">
        <v>86</v>
      </c>
      <c r="W12" s="21" t="s">
        <v>86</v>
      </c>
      <c r="X12" s="21" t="s">
        <v>86</v>
      </c>
      <c r="Y12" s="21" t="s">
        <v>86</v>
      </c>
      <c r="Z12" s="21" t="s">
        <v>86</v>
      </c>
      <c r="AA12" s="21" t="s">
        <v>86</v>
      </c>
    </row>
    <row r="13" s="16" customFormat="1" ht="30" customHeight="1" spans="1:20">
      <c r="A13" s="25">
        <v>16</v>
      </c>
      <c r="B13" s="18">
        <v>7</v>
      </c>
      <c r="C13" s="18" t="s">
        <v>64</v>
      </c>
      <c r="D13" s="18" t="s">
        <v>110</v>
      </c>
      <c r="E13" s="19">
        <v>44391</v>
      </c>
      <c r="F13" s="26" t="s">
        <v>111</v>
      </c>
      <c r="G13" s="18" t="s">
        <v>112</v>
      </c>
      <c r="H13" s="18" t="s">
        <v>67</v>
      </c>
      <c r="I13" s="18" t="s">
        <v>68</v>
      </c>
      <c r="J13" s="18">
        <v>15</v>
      </c>
      <c r="K13" s="18">
        <v>6</v>
      </c>
      <c r="L13" s="18">
        <v>60</v>
      </c>
      <c r="M13" s="18" t="s">
        <v>113</v>
      </c>
      <c r="N13" s="29">
        <v>200</v>
      </c>
      <c r="O13" s="18">
        <v>24000</v>
      </c>
      <c r="P13" s="18">
        <v>24000</v>
      </c>
      <c r="Q13" s="35" t="s">
        <v>70</v>
      </c>
      <c r="R13" s="35" t="s">
        <v>73</v>
      </c>
      <c r="S13" s="18" t="s">
        <v>72</v>
      </c>
      <c r="T13" s="18" t="s">
        <v>72</v>
      </c>
    </row>
    <row r="14" s="16" customFormat="1" ht="30" customHeight="1" spans="1:27">
      <c r="A14" s="25">
        <v>2</v>
      </c>
      <c r="B14" s="18">
        <v>8</v>
      </c>
      <c r="C14" s="18" t="s">
        <v>114</v>
      </c>
      <c r="D14" s="18" t="s">
        <v>115</v>
      </c>
      <c r="E14" s="19">
        <v>44432</v>
      </c>
      <c r="F14" s="18"/>
      <c r="G14" s="18" t="s">
        <v>116</v>
      </c>
      <c r="H14" s="18" t="s">
        <v>67</v>
      </c>
      <c r="I14" s="18" t="s">
        <v>68</v>
      </c>
      <c r="J14" s="18">
        <v>15</v>
      </c>
      <c r="K14" s="18">
        <v>5</v>
      </c>
      <c r="L14" s="18">
        <v>8</v>
      </c>
      <c r="M14" s="18" t="s">
        <v>117</v>
      </c>
      <c r="N14" s="18">
        <v>100</v>
      </c>
      <c r="O14" s="18">
        <v>10000</v>
      </c>
      <c r="P14" s="18">
        <v>10000</v>
      </c>
      <c r="Q14" s="18" t="s">
        <v>118</v>
      </c>
      <c r="R14" s="18" t="s">
        <v>73</v>
      </c>
      <c r="S14" s="18" t="s">
        <v>73</v>
      </c>
      <c r="T14" s="18" t="s">
        <v>73</v>
      </c>
      <c r="U14" s="25"/>
      <c r="V14" s="25"/>
      <c r="W14" s="25"/>
      <c r="X14" s="25"/>
      <c r="Y14" s="25"/>
      <c r="Z14" s="25"/>
      <c r="AA14" s="25"/>
    </row>
    <row r="15" s="16" customFormat="1" ht="24.95" customHeight="1" spans="1:27">
      <c r="A15" s="18">
        <v>1</v>
      </c>
      <c r="B15" s="18">
        <v>9</v>
      </c>
      <c r="C15" s="18" t="s">
        <v>114</v>
      </c>
      <c r="D15" s="18" t="s">
        <v>119</v>
      </c>
      <c r="E15" s="18" t="s">
        <v>120</v>
      </c>
      <c r="F15" s="18"/>
      <c r="G15" s="20" t="s">
        <v>121</v>
      </c>
      <c r="H15" s="18" t="s">
        <v>82</v>
      </c>
      <c r="I15" s="18" t="s">
        <v>83</v>
      </c>
      <c r="J15" s="18">
        <v>8</v>
      </c>
      <c r="K15" s="18">
        <v>10</v>
      </c>
      <c r="L15" s="18">
        <v>72</v>
      </c>
      <c r="M15" s="18" t="s">
        <v>122</v>
      </c>
      <c r="N15" s="18">
        <v>200</v>
      </c>
      <c r="O15" s="18">
        <v>1296</v>
      </c>
      <c r="P15" s="18">
        <v>1296</v>
      </c>
      <c r="Q15" s="18" t="s">
        <v>70</v>
      </c>
      <c r="R15" s="18"/>
      <c r="S15" s="18" t="s">
        <v>72</v>
      </c>
      <c r="T15" s="18" t="s">
        <v>72</v>
      </c>
      <c r="U15" s="25"/>
      <c r="V15" s="25"/>
      <c r="W15" s="25"/>
      <c r="X15" s="25"/>
      <c r="Y15" s="25"/>
      <c r="Z15" s="25"/>
      <c r="AA15" s="25"/>
    </row>
    <row r="16" s="16" customFormat="1" ht="24.95" customHeight="1" spans="1:27">
      <c r="A16" s="18">
        <v>6</v>
      </c>
      <c r="B16" s="18">
        <v>9</v>
      </c>
      <c r="C16" s="18" t="s">
        <v>114</v>
      </c>
      <c r="D16" s="18" t="s">
        <v>123</v>
      </c>
      <c r="E16" s="19">
        <v>44449</v>
      </c>
      <c r="F16" s="18" t="s">
        <v>124</v>
      </c>
      <c r="G16" s="20" t="s">
        <v>125</v>
      </c>
      <c r="H16" s="18" t="s">
        <v>82</v>
      </c>
      <c r="I16" s="18" t="s">
        <v>83</v>
      </c>
      <c r="J16" s="18">
        <v>5</v>
      </c>
      <c r="K16" s="18">
        <v>2</v>
      </c>
      <c r="L16" s="18">
        <v>38</v>
      </c>
      <c r="M16" s="18" t="s">
        <v>126</v>
      </c>
      <c r="N16" s="18">
        <v>20</v>
      </c>
      <c r="O16" s="18">
        <v>400</v>
      </c>
      <c r="P16" s="18">
        <v>400</v>
      </c>
      <c r="Q16" s="18" t="s">
        <v>85</v>
      </c>
      <c r="R16" s="20" t="s">
        <v>73</v>
      </c>
      <c r="S16" s="18" t="s">
        <v>72</v>
      </c>
      <c r="T16" s="18" t="s">
        <v>72</v>
      </c>
      <c r="U16" s="18"/>
      <c r="V16" s="18"/>
      <c r="W16" s="18"/>
      <c r="X16" s="18"/>
      <c r="Y16" s="18"/>
      <c r="Z16" s="18"/>
      <c r="AA16" s="18"/>
    </row>
    <row r="17" s="16" customFormat="1" ht="24.95" customHeight="1" spans="1:27">
      <c r="A17" s="18">
        <v>13</v>
      </c>
      <c r="B17" s="18">
        <v>9</v>
      </c>
      <c r="C17" s="18" t="s">
        <v>114</v>
      </c>
      <c r="D17" s="18" t="s">
        <v>127</v>
      </c>
      <c r="E17" s="19">
        <v>44447</v>
      </c>
      <c r="F17" s="18" t="s">
        <v>128</v>
      </c>
      <c r="G17" s="20" t="s">
        <v>129</v>
      </c>
      <c r="H17" s="18" t="s">
        <v>130</v>
      </c>
      <c r="I17" s="18" t="s">
        <v>130</v>
      </c>
      <c r="J17" s="30">
        <v>30</v>
      </c>
      <c r="K17" s="31">
        <v>10</v>
      </c>
      <c r="L17" s="32">
        <v>240</v>
      </c>
      <c r="M17" s="18" t="s">
        <v>131</v>
      </c>
      <c r="N17" s="18">
        <v>60</v>
      </c>
      <c r="O17" s="18">
        <v>10000</v>
      </c>
      <c r="P17" s="18">
        <v>10000</v>
      </c>
      <c r="Q17" s="18" t="s">
        <v>70</v>
      </c>
      <c r="R17" s="18" t="s">
        <v>132</v>
      </c>
      <c r="S17" s="18" t="s">
        <v>72</v>
      </c>
      <c r="T17" s="18" t="s">
        <v>72</v>
      </c>
      <c r="U17" s="32"/>
      <c r="V17" s="32"/>
      <c r="W17" s="32"/>
      <c r="X17" s="32"/>
      <c r="Y17" s="32"/>
      <c r="Z17" s="32"/>
      <c r="AA17" s="32"/>
    </row>
    <row r="18" s="16" customFormat="1" ht="24.95" customHeight="1" spans="1:27">
      <c r="A18" s="18">
        <v>17</v>
      </c>
      <c r="B18" s="18">
        <v>9</v>
      </c>
      <c r="C18" s="18" t="s">
        <v>114</v>
      </c>
      <c r="D18" s="18" t="s">
        <v>133</v>
      </c>
      <c r="E18" s="19">
        <v>44456</v>
      </c>
      <c r="F18" s="18" t="s">
        <v>134</v>
      </c>
      <c r="G18" s="20" t="s">
        <v>135</v>
      </c>
      <c r="H18" s="18" t="s">
        <v>82</v>
      </c>
      <c r="I18" s="18" t="s">
        <v>83</v>
      </c>
      <c r="J18" s="18">
        <v>8</v>
      </c>
      <c r="K18" s="18"/>
      <c r="L18" s="18">
        <f>8*7</f>
        <v>56</v>
      </c>
      <c r="M18" s="18" t="s">
        <v>90</v>
      </c>
      <c r="N18" s="18">
        <v>163</v>
      </c>
      <c r="O18" s="18">
        <v>20269</v>
      </c>
      <c r="P18" s="18">
        <v>20269</v>
      </c>
      <c r="Q18" s="18" t="s">
        <v>70</v>
      </c>
      <c r="R18" s="18" t="s">
        <v>73</v>
      </c>
      <c r="S18" s="18" t="s">
        <v>72</v>
      </c>
      <c r="T18" s="18" t="s">
        <v>72</v>
      </c>
      <c r="U18" s="25"/>
      <c r="V18" s="25"/>
      <c r="W18" s="25"/>
      <c r="X18" s="25"/>
      <c r="Y18" s="25"/>
      <c r="Z18" s="25"/>
      <c r="AA18" s="25"/>
    </row>
    <row r="19" s="16" customFormat="1" ht="24.95" customHeight="1" spans="1:27">
      <c r="A19" s="18">
        <v>21</v>
      </c>
      <c r="B19" s="18">
        <v>9</v>
      </c>
      <c r="C19" s="18" t="s">
        <v>114</v>
      </c>
      <c r="D19" s="18" t="s">
        <v>136</v>
      </c>
      <c r="E19" s="19">
        <v>44455</v>
      </c>
      <c r="F19" s="18" t="s">
        <v>137</v>
      </c>
      <c r="G19" s="20" t="s">
        <v>138</v>
      </c>
      <c r="H19" s="18" t="s">
        <v>67</v>
      </c>
      <c r="I19" s="18" t="s">
        <v>68</v>
      </c>
      <c r="J19" s="18">
        <v>8</v>
      </c>
      <c r="K19" s="18"/>
      <c r="L19" s="18">
        <v>16</v>
      </c>
      <c r="M19" s="18" t="s">
        <v>139</v>
      </c>
      <c r="N19" s="18">
        <v>50</v>
      </c>
      <c r="O19" s="18">
        <v>7500</v>
      </c>
      <c r="P19" s="18">
        <v>1750</v>
      </c>
      <c r="Q19" s="18" t="s">
        <v>85</v>
      </c>
      <c r="R19" s="15" t="s">
        <v>140</v>
      </c>
      <c r="S19" s="18" t="s">
        <v>72</v>
      </c>
      <c r="T19" s="18" t="s">
        <v>72</v>
      </c>
      <c r="U19" s="25"/>
      <c r="V19" s="25"/>
      <c r="W19" s="25"/>
      <c r="X19" s="25"/>
      <c r="Y19" s="25"/>
      <c r="Z19" s="25"/>
      <c r="AA19" s="25"/>
    </row>
    <row r="20" s="16" customFormat="1" ht="24.95" customHeight="1" spans="1:27">
      <c r="A20" s="18">
        <v>22</v>
      </c>
      <c r="B20" s="18">
        <v>9</v>
      </c>
      <c r="C20" s="18" t="s">
        <v>114</v>
      </c>
      <c r="D20" s="18" t="s">
        <v>136</v>
      </c>
      <c r="E20" s="19">
        <v>44455</v>
      </c>
      <c r="F20" s="18" t="s">
        <v>141</v>
      </c>
      <c r="G20" s="20" t="s">
        <v>142</v>
      </c>
      <c r="H20" s="18" t="s">
        <v>67</v>
      </c>
      <c r="I20" s="18" t="s">
        <v>68</v>
      </c>
      <c r="J20" s="18">
        <v>5</v>
      </c>
      <c r="K20" s="18">
        <v>8</v>
      </c>
      <c r="L20" s="18">
        <v>20</v>
      </c>
      <c r="M20" s="18" t="s">
        <v>139</v>
      </c>
      <c r="N20" s="18">
        <v>50</v>
      </c>
      <c r="O20" s="18">
        <v>1500</v>
      </c>
      <c r="P20" s="18">
        <v>12500</v>
      </c>
      <c r="Q20" s="18" t="s">
        <v>85</v>
      </c>
      <c r="R20" s="18" t="s">
        <v>73</v>
      </c>
      <c r="S20" s="18" t="s">
        <v>72</v>
      </c>
      <c r="T20" s="18" t="s">
        <v>72</v>
      </c>
      <c r="U20" s="25"/>
      <c r="V20" s="25"/>
      <c r="W20" s="25"/>
      <c r="X20" s="25"/>
      <c r="Y20" s="25"/>
      <c r="Z20" s="25"/>
      <c r="AA20" s="25"/>
    </row>
    <row r="21" s="16" customFormat="1" ht="24.95" customHeight="1" spans="1:27">
      <c r="A21" s="18">
        <v>25</v>
      </c>
      <c r="B21" s="18">
        <v>9</v>
      </c>
      <c r="C21" s="18" t="s">
        <v>114</v>
      </c>
      <c r="D21" s="18" t="s">
        <v>143</v>
      </c>
      <c r="E21" s="19">
        <v>44455</v>
      </c>
      <c r="F21" s="18" t="s">
        <v>144</v>
      </c>
      <c r="G21" s="20" t="s">
        <v>145</v>
      </c>
      <c r="H21" s="18" t="s">
        <v>67</v>
      </c>
      <c r="I21" s="18" t="s">
        <v>146</v>
      </c>
      <c r="J21" s="18">
        <v>20</v>
      </c>
      <c r="K21" s="18">
        <v>5</v>
      </c>
      <c r="L21" s="18">
        <v>18</v>
      </c>
      <c r="M21" s="18" t="s">
        <v>147</v>
      </c>
      <c r="N21" s="18">
        <v>50</v>
      </c>
      <c r="O21" s="18"/>
      <c r="P21" s="18"/>
      <c r="Q21" s="18" t="s">
        <v>70</v>
      </c>
      <c r="R21" s="18" t="s">
        <v>73</v>
      </c>
      <c r="S21" s="18"/>
      <c r="T21" s="18"/>
      <c r="U21" s="25"/>
      <c r="V21" s="25"/>
      <c r="W21" s="25"/>
      <c r="X21" s="25"/>
      <c r="Y21" s="25"/>
      <c r="Z21" s="25"/>
      <c r="AA21" s="25"/>
    </row>
    <row r="22" customHeight="1" spans="1:27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customHeight="1" spans="1:27">
      <c r="A23" s="27" t="s">
        <v>148</v>
      </c>
      <c r="B23" s="27"/>
      <c r="C23" s="27"/>
      <c r="D23" s="27"/>
      <c r="E23" s="27"/>
      <c r="F23" s="27"/>
      <c r="G23" s="27"/>
      <c r="H23" s="27"/>
      <c r="I23" s="27"/>
      <c r="J23" s="27">
        <f>SUM(J5:J22)</f>
        <v>192</v>
      </c>
      <c r="K23" s="27">
        <f>SUM(K5:K22)</f>
        <v>61</v>
      </c>
      <c r="L23" s="27">
        <f>SUM(L5:L22)</f>
        <v>1144</v>
      </c>
      <c r="M23" s="27"/>
      <c r="N23" s="27">
        <f>SUM(N5:N22)</f>
        <v>1314</v>
      </c>
      <c r="O23" s="27"/>
      <c r="P23" s="27">
        <f>SUM(P5:P22)</f>
        <v>213151.4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</sheetData>
  <mergeCells count="24">
    <mergeCell ref="H2:I2"/>
    <mergeCell ref="M2:N2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O2:O4"/>
    <mergeCell ref="P2:P4"/>
    <mergeCell ref="Q2:Q4"/>
    <mergeCell ref="R2:R4"/>
    <mergeCell ref="S2:S4"/>
    <mergeCell ref="T2:T4"/>
    <mergeCell ref="U2:X3"/>
    <mergeCell ref="Y2:AA3"/>
  </mergeCells>
  <dataValidations count="11">
    <dataValidation allowBlank="1" showInputMessage="1" showErrorMessage="1" promptTitle="报告表编号正确书写" prompt="代表处（筹建小组）缩写-服务队缩写-（F）-日期-第几份（例子：GZ3-YQ-(F)-20180803-01）" sqref="G13:P13 F14 F15 F16 F17 F18 F19 F20 F21 F5:F7"/>
    <dataValidation type="list" allowBlank="1" showInputMessage="1" showErrorMessage="1" sqref="C8 C9 C10 C11 C12">
      <formula1>$C$5:$C$56</formula1>
    </dataValidation>
    <dataValidation type="list" allowBlank="1" showInputMessage="1" showErrorMessage="1" sqref="C13 C14 C15 C16 C17 C18 C21 C5:C7 C19:C20">
      <formula1>"东莞代表处,广州第一代表处,广州第二代表处,广州第三代表处,佛山代表处,河源代表处,汕头代表处,梅州代表处,惠州代表处,中山代表处,珠海代表处,肇庆代表处,江门代表处,湛江代表处"</formula1>
    </dataValidation>
    <dataValidation type="list" allowBlank="1" showInputMessage="1" showErrorMessage="1" sqref="Q13 Q14 Q15 Q16 Q17 Q18 Q19 Q20 Q21 Q5:Q7">
      <formula1>"助盲,助聋,助肢协(无障碍),助肢协(其它),助精神残障(星梦同航),助精神残障(其它),助智障,助残(综合),助残(南粤扶残艺海友爱),乡村振兴,卫生(视觉第一),卫生(血液银行),卫生(糖宣),卫生(守护天使),卫生(重疾),卫生(施予受),卫生(其它),青少年(童心市集),青少年(和平海报),青少年(扶志助飞),青少年(狮爱图书),青少年(爱芯工程),青少年(狮爱午餐),青少年(其它),社区(敬老),社区(其它),公共(应急救援),公共(应急宣教),公共(其它),环保,一带一路,国际(其它),其它"</formula1>
    </dataValidation>
    <dataValidation allowBlank="1" showInputMessage="1" showErrorMessage="1" prompt="活动时间请填XX月XX日，或者XX月XX日-XX日" sqref="E13 E14 E15 E16 E18 E21 E5:E7 E19:E20"/>
    <dataValidation allowBlank="1" showInputMessage="1" showErrorMessage="1" prompt="请把具体开展活动的城市填写，如果多城市活动，请在后面备注" sqref="I14 I15 I16 I18 I19 I20 I21 I5:I7"/>
    <dataValidation type="list" showInputMessage="1" showErrorMessage="1" sqref="S13:T13 S14:T14 S15:T15 S16 T16 S17 T17 S18:T18 S21:T21 S5:T7 S19:T20">
      <formula1>"是,否"</formula1>
    </dataValidation>
    <dataValidation showInputMessage="1" showErrorMessage="1" sqref="R13 R14 R15 R18 R20 R21 R5:R7"/>
    <dataValidation allowBlank="1" showInputMessage="1" showErrorMessage="1" prompt="如国内服务，请填省份；若是国际服务，请填国家、地区" sqref="H14 H15 H18 H19 H20 H21 H5:H7"/>
    <dataValidation type="whole" operator="between" allowBlank="1" showInputMessage="1" showErrorMessage="1" sqref="J14:K14 J15:K15 J16 K16 J18 K18 J21 K21 J5:J7 J19:J20 K19:K20">
      <formula1>1</formula1>
      <formula2>10000</formula2>
    </dataValidation>
    <dataValidation allowBlank="1" showInputMessage="1" showErrorMessage="1" prompt="请说明服务人群+数目（带单位数）" sqref="M2:M4 N3:N4"/>
  </dataValidations>
  <hyperlinks>
    <hyperlink ref="X10" r:id="rId3" display="https://guangzhoubaiyun.gz-cmc.com/pages/2021/09/19/b66df77c0583468d8e78251f177bef77.html"/>
  </hyperlink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opLeftCell="A10" workbookViewId="0">
      <selection activeCell="A27" sqref="A27:A41"/>
    </sheetView>
  </sheetViews>
  <sheetFormatPr defaultColWidth="9" defaultRowHeight="13" customHeight="1" outlineLevelCol="2"/>
  <cols>
    <col min="1" max="3" width="23.8727272727273" customWidth="1"/>
  </cols>
  <sheetData>
    <row r="1" ht="30.75" customHeight="1" spans="1:3">
      <c r="A1" s="1" t="s">
        <v>149</v>
      </c>
      <c r="B1" s="1"/>
      <c r="C1" s="1"/>
    </row>
    <row r="2" customHeight="1" spans="1:3">
      <c r="A2" s="1" t="s">
        <v>150</v>
      </c>
      <c r="B2" s="2" t="s">
        <v>151</v>
      </c>
      <c r="C2" s="2" t="s">
        <v>152</v>
      </c>
    </row>
    <row r="3" customHeight="1" spans="1:3">
      <c r="A3" s="3" t="s">
        <v>153</v>
      </c>
      <c r="B3" s="4" t="s">
        <v>64</v>
      </c>
      <c r="C3" s="4" t="s">
        <v>154</v>
      </c>
    </row>
    <row r="4" customHeight="1" spans="1:3">
      <c r="A4" s="3"/>
      <c r="B4" s="5"/>
      <c r="C4" s="5"/>
    </row>
    <row r="5" customHeight="1" spans="1:3">
      <c r="A5" s="3"/>
      <c r="B5" s="6" t="s">
        <v>155</v>
      </c>
      <c r="C5" s="6" t="s">
        <v>156</v>
      </c>
    </row>
    <row r="6" customHeight="1" spans="1:3">
      <c r="A6" s="3"/>
      <c r="B6" s="5"/>
      <c r="C6" s="5"/>
    </row>
    <row r="7" customHeight="1" spans="1:3">
      <c r="A7" s="3"/>
      <c r="B7" s="6" t="s">
        <v>157</v>
      </c>
      <c r="C7" s="6" t="s">
        <v>158</v>
      </c>
    </row>
    <row r="8" customHeight="1" spans="1:3">
      <c r="A8" s="3"/>
      <c r="B8" s="5"/>
      <c r="C8" s="5"/>
    </row>
    <row r="9" customHeight="1" spans="1:3">
      <c r="A9" s="3"/>
      <c r="B9" s="6" t="s">
        <v>159</v>
      </c>
      <c r="C9" s="6" t="s">
        <v>160</v>
      </c>
    </row>
    <row r="10" customHeight="1" spans="1:3">
      <c r="A10" s="3"/>
      <c r="B10" s="5"/>
      <c r="C10" s="5"/>
    </row>
    <row r="11" customHeight="1" spans="1:3">
      <c r="A11" s="3"/>
      <c r="B11" s="6" t="s">
        <v>161</v>
      </c>
      <c r="C11" s="6" t="s">
        <v>162</v>
      </c>
    </row>
    <row r="12" customHeight="1" spans="1:3">
      <c r="A12" s="3"/>
      <c r="B12" s="5"/>
      <c r="C12" s="5"/>
    </row>
    <row r="13" customHeight="1" spans="1:3">
      <c r="A13" s="3"/>
      <c r="B13" s="7"/>
      <c r="C13" s="8" t="s">
        <v>163</v>
      </c>
    </row>
    <row r="14" customHeight="1" spans="1:3">
      <c r="A14" s="3" t="s">
        <v>164</v>
      </c>
      <c r="B14" s="4" t="s">
        <v>114</v>
      </c>
      <c r="C14" s="4" t="s">
        <v>165</v>
      </c>
    </row>
    <row r="15" customHeight="1" spans="1:3">
      <c r="A15" s="3"/>
      <c r="B15" s="5"/>
      <c r="C15" s="5"/>
    </row>
    <row r="16" customHeight="1" spans="1:3">
      <c r="A16" s="3"/>
      <c r="B16" s="6" t="s">
        <v>166</v>
      </c>
      <c r="C16" s="6" t="s">
        <v>167</v>
      </c>
    </row>
    <row r="17" customHeight="1" spans="1:3">
      <c r="A17" s="3"/>
      <c r="B17" s="5"/>
      <c r="C17" s="5"/>
    </row>
    <row r="18" customHeight="1" spans="1:3">
      <c r="A18" s="3"/>
      <c r="B18" s="6" t="s">
        <v>168</v>
      </c>
      <c r="C18" s="6" t="s">
        <v>169</v>
      </c>
    </row>
    <row r="19" customHeight="1" spans="1:3">
      <c r="A19" s="3"/>
      <c r="B19" s="5"/>
      <c r="C19" s="5"/>
    </row>
    <row r="20" customHeight="1" spans="1:3">
      <c r="A20" s="3"/>
      <c r="B20" s="6" t="s">
        <v>170</v>
      </c>
      <c r="C20" s="6" t="s">
        <v>171</v>
      </c>
    </row>
    <row r="21" customHeight="1" spans="1:3">
      <c r="A21" s="3"/>
      <c r="B21" s="5"/>
      <c r="C21" s="5"/>
    </row>
    <row r="22" customHeight="1" spans="1:3">
      <c r="A22" s="3"/>
      <c r="B22" s="5"/>
      <c r="C22" s="6" t="s">
        <v>172</v>
      </c>
    </row>
    <row r="23" customHeight="1" spans="1:3">
      <c r="A23" s="3"/>
      <c r="B23" s="5"/>
      <c r="C23" s="5"/>
    </row>
    <row r="24" customHeight="1" spans="1:3">
      <c r="A24" s="3"/>
      <c r="B24" s="5"/>
      <c r="C24" s="6" t="s">
        <v>173</v>
      </c>
    </row>
    <row r="25" customHeight="1" spans="1:3">
      <c r="A25" s="3"/>
      <c r="B25" s="5"/>
      <c r="C25" s="5"/>
    </row>
    <row r="26" customHeight="1" spans="1:3">
      <c r="A26" s="3"/>
      <c r="B26" s="7"/>
      <c r="C26" s="8" t="s">
        <v>174</v>
      </c>
    </row>
    <row r="27" customHeight="1" spans="1:3">
      <c r="A27" s="3" t="s">
        <v>175</v>
      </c>
      <c r="B27" s="4" t="s">
        <v>176</v>
      </c>
      <c r="C27" s="4" t="s">
        <v>177</v>
      </c>
    </row>
    <row r="28" customHeight="1" spans="1:3">
      <c r="A28" s="3"/>
      <c r="B28" s="5"/>
      <c r="C28" s="5"/>
    </row>
    <row r="29" customHeight="1" spans="1:3">
      <c r="A29" s="3"/>
      <c r="B29" s="6" t="s">
        <v>178</v>
      </c>
      <c r="C29" s="6" t="s">
        <v>179</v>
      </c>
    </row>
    <row r="30" customHeight="1" spans="1:3">
      <c r="A30" s="3"/>
      <c r="B30" s="5"/>
      <c r="C30" s="5"/>
    </row>
    <row r="31" customHeight="1" spans="1:3">
      <c r="A31" s="3"/>
      <c r="B31" s="6" t="s">
        <v>180</v>
      </c>
      <c r="C31" s="6" t="s">
        <v>181</v>
      </c>
    </row>
    <row r="32" customHeight="1" spans="1:3">
      <c r="A32" s="3"/>
      <c r="B32" s="5"/>
      <c r="C32" s="5"/>
    </row>
    <row r="33" customHeight="1" spans="1:3">
      <c r="A33" s="3"/>
      <c r="B33" s="6" t="s">
        <v>182</v>
      </c>
      <c r="C33" s="6" t="s">
        <v>183</v>
      </c>
    </row>
    <row r="34" customHeight="1" spans="1:3">
      <c r="A34" s="3"/>
      <c r="B34" s="5"/>
      <c r="C34" s="5"/>
    </row>
    <row r="35" customHeight="1" spans="1:3">
      <c r="A35" s="3"/>
      <c r="B35" s="6" t="s">
        <v>184</v>
      </c>
      <c r="C35" s="6" t="s">
        <v>185</v>
      </c>
    </row>
    <row r="36" customHeight="1" spans="1:3">
      <c r="A36" s="3"/>
      <c r="B36" s="5"/>
      <c r="C36" s="5"/>
    </row>
    <row r="37" customHeight="1" spans="1:3">
      <c r="A37" s="3"/>
      <c r="B37" s="5"/>
      <c r="C37" s="6" t="s">
        <v>186</v>
      </c>
    </row>
    <row r="38" customHeight="1" spans="1:3">
      <c r="A38" s="3"/>
      <c r="B38" s="5"/>
      <c r="C38" s="5"/>
    </row>
    <row r="39" customHeight="1" spans="1:3">
      <c r="A39" s="3"/>
      <c r="B39" s="5"/>
      <c r="C39" s="6" t="s">
        <v>187</v>
      </c>
    </row>
    <row r="40" customHeight="1" spans="1:3">
      <c r="A40" s="3"/>
      <c r="B40" s="5"/>
      <c r="C40" s="5"/>
    </row>
    <row r="41" customHeight="1" spans="1:3">
      <c r="A41" s="3"/>
      <c r="B41" s="7"/>
      <c r="C41" s="8" t="s">
        <v>188</v>
      </c>
    </row>
    <row r="42" customHeight="1" spans="1:3">
      <c r="A42" s="9" t="s">
        <v>189</v>
      </c>
      <c r="B42" s="10" t="s">
        <v>190</v>
      </c>
      <c r="C42" s="11"/>
    </row>
    <row r="43" customHeight="1" spans="1:3">
      <c r="A43" s="12"/>
      <c r="B43" s="10"/>
      <c r="C43" s="11"/>
    </row>
    <row r="44" customHeight="1" spans="1:3">
      <c r="A44" s="13" t="s">
        <v>191</v>
      </c>
      <c r="B44" s="10"/>
      <c r="C44" s="11"/>
    </row>
    <row r="45" customHeight="1" spans="1:3">
      <c r="A45" s="12"/>
      <c r="B45" s="10"/>
      <c r="C45" s="11"/>
    </row>
    <row r="46" customHeight="1" spans="1:3">
      <c r="A46" s="13" t="s">
        <v>192</v>
      </c>
      <c r="B46" s="10"/>
      <c r="C46" s="11"/>
    </row>
    <row r="47" customHeight="1" spans="1:3">
      <c r="A47" s="12"/>
      <c r="B47" s="10"/>
      <c r="C47" s="11"/>
    </row>
    <row r="48" ht="23" customHeight="1" spans="1:3">
      <c r="A48" s="14" t="s">
        <v>193</v>
      </c>
      <c r="B48" s="10"/>
      <c r="C48" s="11"/>
    </row>
  </sheetData>
  <mergeCells count="6">
    <mergeCell ref="A1:C1"/>
    <mergeCell ref="A3:A13"/>
    <mergeCell ref="A14:A26"/>
    <mergeCell ref="A27:A41"/>
    <mergeCell ref="B42:B48"/>
    <mergeCell ref="C42:C4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工作汇报</vt:lpstr>
      <vt:lpstr>附件1</vt:lpstr>
      <vt:lpstr>工作分配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蔡君儀</cp:lastModifiedBy>
  <dcterms:created xsi:type="dcterms:W3CDTF">2021-10-30T08:15:00Z</dcterms:created>
  <dcterms:modified xsi:type="dcterms:W3CDTF">2021-11-06T12:54:24Z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10F2798F6BC74C648C5ED7EAD3706596</vt:lpwstr>
  </property>
  <property fmtid="{D5CDD505-2E9C-101B-9397-08002B2CF9AE}" pid="3" name="KSOProductBuildVer">
    <vt:lpwstr>2052-11.1.0.9918</vt:lpwstr>
  </property>
</Properties>
</file>