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Sheet1!$A$1:$AA$70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活动时间请填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日，或者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日</t>
        </r>
        <r>
          <rPr>
            <sz val="9"/>
            <rFont val="Tahoma"/>
            <charset val="134"/>
          </rPr>
          <t>-XX</t>
        </r>
        <r>
          <rPr>
            <sz val="9"/>
            <rFont val="宋体"/>
            <charset val="134"/>
          </rPr>
          <t>日</t>
        </r>
      </text>
    </comment>
    <comment ref="F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代表处（筹建小组）缩写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服务队缩写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F</t>
        </r>
        <r>
          <rPr>
            <sz val="9"/>
            <rFont val="宋体"/>
            <charset val="134"/>
          </rPr>
          <t>）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日期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第几份（例子：</t>
        </r>
        <r>
          <rPr>
            <sz val="9"/>
            <rFont val="Tahoma"/>
            <charset val="134"/>
          </rPr>
          <t>GZ3-YQ-(F)-20180803-01</t>
        </r>
        <r>
          <rPr>
            <sz val="9"/>
            <rFont val="宋体"/>
            <charset val="134"/>
          </rPr>
          <t>）</t>
        </r>
      </text>
    </comment>
    <comment ref="Q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请点击单元格，根据右侧箭头菜单选择</t>
        </r>
      </text>
    </comment>
  </commentList>
</comments>
</file>

<file path=xl/sharedStrings.xml><?xml version="1.0" encoding="utf-8"?>
<sst xmlns="http://schemas.openxmlformats.org/spreadsheetml/2006/main" count="433" uniqueCount="184">
  <si>
    <t>广东狮子会服务活动信息统计表</t>
  </si>
  <si>
    <t>序号</t>
  </si>
  <si>
    <t>月份</t>
  </si>
  <si>
    <t>所属代表处</t>
  </si>
  <si>
    <t>服务队</t>
  </si>
  <si>
    <t>活动时间</t>
  </si>
  <si>
    <t>报告表编号</t>
  </si>
  <si>
    <t>活动名称</t>
  </si>
  <si>
    <t>活动地点</t>
  </si>
  <si>
    <t xml:space="preserve">参与狮友人数    </t>
  </si>
  <si>
    <t>志愿者（人）</t>
  </si>
  <si>
    <r>
      <rPr>
        <sz val="10"/>
        <color theme="1"/>
        <rFont val="宋体"/>
        <charset val="134"/>
        <scheme val="minor"/>
      </rPr>
      <t xml:space="preserve">服务时数    （小时）
</t>
    </r>
    <r>
      <rPr>
        <b/>
        <sz val="10"/>
        <color rgb="FFFF0000"/>
        <rFont val="宋体"/>
        <charset val="134"/>
        <scheme val="minor"/>
      </rPr>
      <t xml:space="preserve">所有人的总数    </t>
    </r>
  </si>
  <si>
    <t>服务人群</t>
  </si>
  <si>
    <t>筹款资金（预算）（元）
含物资价值</t>
  </si>
  <si>
    <t>实际经费使用（元）
含物资价值</t>
  </si>
  <si>
    <t>服务领域</t>
  </si>
  <si>
    <r>
      <rPr>
        <sz val="10"/>
        <color theme="1"/>
        <rFont val="宋体"/>
        <charset val="134"/>
        <scheme val="minor"/>
      </rPr>
      <t xml:space="preserve">是否温馨工程服务
</t>
    </r>
    <r>
      <rPr>
        <b/>
        <sz val="10"/>
        <color rgb="FFFF0000"/>
        <rFont val="宋体"/>
        <charset val="134"/>
        <scheme val="minor"/>
      </rPr>
      <t>（如果是，请直接填入对应工作站编号）</t>
    </r>
  </si>
  <si>
    <t>是否服务主办服务队</t>
  </si>
  <si>
    <t>是否发布i志愿</t>
  </si>
  <si>
    <t>新闻报道链接
（无则不填）</t>
  </si>
  <si>
    <t>获得社会荣誉
（无则不填）</t>
  </si>
  <si>
    <t>省/国家、地区</t>
  </si>
  <si>
    <t>城市</t>
  </si>
  <si>
    <t>服务对象</t>
  </si>
  <si>
    <t>人数</t>
  </si>
  <si>
    <t>媒体名称</t>
  </si>
  <si>
    <t>报道日期</t>
  </si>
  <si>
    <t>报道标题</t>
  </si>
  <si>
    <t>报道链接</t>
  </si>
  <si>
    <t>获奖时间</t>
  </si>
  <si>
    <t>评奖组织</t>
  </si>
  <si>
    <t>奖项名称</t>
  </si>
  <si>
    <t>例</t>
  </si>
  <si>
    <t>广州第三代表处</t>
  </si>
  <si>
    <t>粤旗</t>
  </si>
  <si>
    <t>9月3-6日</t>
  </si>
  <si>
    <t>GZ3-YQ-(F)-20180803-01</t>
  </si>
  <si>
    <t>XXX</t>
  </si>
  <si>
    <t>广东省</t>
  </si>
  <si>
    <t>云浮市</t>
  </si>
  <si>
    <t>村民</t>
  </si>
  <si>
    <t>卫生(血液银行)</t>
  </si>
  <si>
    <t>否</t>
  </si>
  <si>
    <t>是</t>
  </si>
  <si>
    <t>中山代表处</t>
  </si>
  <si>
    <t>香山</t>
  </si>
  <si>
    <t>XXXXXXXX</t>
  </si>
  <si>
    <t>中山市</t>
  </si>
  <si>
    <t>学校学生</t>
  </si>
  <si>
    <t>青少年(扶志助飞)</t>
  </si>
  <si>
    <t>CCLC-GD____</t>
  </si>
  <si>
    <t>湛江代表处</t>
  </si>
  <si>
    <t>粤西</t>
  </si>
  <si>
    <t>ZJ-YX (F)-20210704-01</t>
  </si>
  <si>
    <t>资助遂溪孪生姐妹回访</t>
  </si>
  <si>
    <t>遂溪县</t>
  </si>
  <si>
    <t>ZJ-YX (F)-20210724-01</t>
  </si>
  <si>
    <t>“献血，让世界继续跳动”为主题的第十八个献血者日，血液银行服务</t>
  </si>
  <si>
    <t>湛江市</t>
  </si>
  <si>
    <t>缺血人员</t>
  </si>
  <si>
    <t>粤川</t>
  </si>
  <si>
    <t>ZJ-YC (F)-20210702-01</t>
  </si>
  <si>
    <t>黄坡镇狮爱居回访</t>
  </si>
  <si>
    <t>吴川市</t>
  </si>
  <si>
    <t>ZJ-YC (F)-20210715-01</t>
  </si>
  <si>
    <t>“发放种子，播种希望！”为残疾人免费发放晚稻种子活动。</t>
  </si>
  <si>
    <t>残疾人</t>
  </si>
  <si>
    <t>社区(其它)</t>
  </si>
  <si>
    <t>ZJ-YC (F)-20210724-01</t>
  </si>
  <si>
    <t>中湛</t>
  </si>
  <si>
    <t>ZJ-ZZ-(F)-20210528-01</t>
  </si>
  <si>
    <t>南三镇陈村送温暖服务</t>
  </si>
  <si>
    <t>孤寡老人 孤儿 贫困户</t>
  </si>
  <si>
    <t>乡村振兴</t>
  </si>
  <si>
    <t>中茂</t>
  </si>
  <si>
    <t>无</t>
  </si>
  <si>
    <t>粤龙</t>
  </si>
  <si>
    <t>ZJ-YC (F)-20210813-01</t>
  </si>
  <si>
    <t>粤川服务队8月开展吴川无偿献血及宣传服务活动</t>
  </si>
  <si>
    <t>ZJ-YX-(F)-20210810-01</t>
  </si>
  <si>
    <t xml:space="preserve">“青春夏爽”系列活动之第十届爱心支教活动 </t>
  </si>
  <si>
    <t>徐闻</t>
  </si>
  <si>
    <t>ZJ-YX-(F)-202108290-01</t>
  </si>
  <si>
    <t>资助扶贫户许晋火灾后重建房宅的活动</t>
  </si>
  <si>
    <t>贫困户</t>
  </si>
  <si>
    <t>ZJ-YC-(F)-20210917-01</t>
  </si>
  <si>
    <t xml:space="preserve"> 【粤川服务队2021年中秋慰问活动】</t>
  </si>
  <si>
    <t>湛江吴川</t>
  </si>
  <si>
    <t>助残(综合)</t>
  </si>
  <si>
    <t>CCLC-GD252</t>
  </si>
  <si>
    <t>湛江吴川三端小学爱芯工程服务</t>
  </si>
  <si>
    <t>青少年(爱芯工程)</t>
  </si>
  <si>
    <t>ZJ-YL-(F)-20210912-01</t>
  </si>
  <si>
    <t xml:space="preserve"> 912献血，让世界继续跳动</t>
  </si>
  <si>
    <t>湛江市雷州</t>
  </si>
  <si>
    <t>需要用血人员</t>
  </si>
  <si>
    <t>网易新闻</t>
  </si>
  <si>
    <t>2021.9.14</t>
  </si>
  <si>
    <t>“无偿献血，传递温暖”——雷州市血液银行爱心献血活动圆满落幕</t>
  </si>
  <si>
    <t>ZJ-YL-(F)-20210916-01</t>
  </si>
  <si>
    <t xml:space="preserve"> 916遂溪县麻风院中秋慰问服务</t>
  </si>
  <si>
    <t>湛江市遂溪</t>
  </si>
  <si>
    <t>麻风病人</t>
  </si>
  <si>
    <t>卫生(其它)</t>
  </si>
  <si>
    <t>ZJ-ZM-(F)20210909-02</t>
  </si>
  <si>
    <t>茂南区福利儿童医院中秋慰问</t>
  </si>
  <si>
    <t>茂名市茂南区</t>
  </si>
  <si>
    <t>孤儿</t>
  </si>
  <si>
    <t xml:space="preserve">ZJ-ZM-(F)20210909-01 </t>
  </si>
  <si>
    <t>麻风院中秋慰问服务</t>
  </si>
  <si>
    <t>茂名高州、化州</t>
  </si>
  <si>
    <t xml:space="preserve">ZJ-ZM-(F)20210906-01 </t>
  </si>
  <si>
    <t>参加中秋节慰问系列活动——慰问吴川特殊教育学校</t>
  </si>
  <si>
    <t>吴川</t>
  </si>
  <si>
    <t>青少年(其它)</t>
  </si>
  <si>
    <t xml:space="preserve">ZJ-ZM-(F)20210910-01 </t>
  </si>
  <si>
    <t>参加中秋节慰问系列活动——慰问陈铁村长者饭堂暨贫困户</t>
  </si>
  <si>
    <t>老人和贫困户</t>
  </si>
  <si>
    <t>社区(敬老)</t>
  </si>
  <si>
    <t xml:space="preserve">ZJ-ZM-(F)20210910-02 </t>
  </si>
  <si>
    <t>参加中秋节慰问系列活动——慰问遂溪文武艺术学校</t>
  </si>
  <si>
    <t>遂溪</t>
  </si>
  <si>
    <t xml:space="preserve">ZJ-ZM-(F)20210911-01 </t>
  </si>
  <si>
    <t>狮爱廉江“扶志助飞”大型联合服务</t>
  </si>
  <si>
    <t>廉江</t>
  </si>
  <si>
    <t xml:space="preserve">ZJ-ZM-(F)20210930-01 </t>
  </si>
  <si>
    <t>吴川太阳花慰问活动</t>
  </si>
  <si>
    <t xml:space="preserve">ZJ-ZM-(F)20211031-01 </t>
  </si>
  <si>
    <t>9月10日</t>
  </si>
  <si>
    <t>ZJ-ZZ-(F)20210910-1</t>
  </si>
  <si>
    <t>遂溪县河头镇吾良村委会祥川村“情暖中秋，中湛有爱”服务活动</t>
  </si>
  <si>
    <t>湛江市遂溪县</t>
  </si>
  <si>
    <t>ZJ-ZZ-(F)-20210919-01</t>
  </si>
  <si>
    <t xml:space="preserve">廉江市石岭镇塘墩小学狮爱图书角捐赠助学活动 </t>
  </si>
  <si>
    <t>ZJ-YC-(F)-20211009-01</t>
  </si>
  <si>
    <t>回访困难家庭刘建辰学生</t>
  </si>
  <si>
    <t>ZJ-YC-(F)-20211018-01</t>
  </si>
  <si>
    <t>地势坤服务队发起联合鸿德、中湛服务队举办的廉江市石岭镇狮爱图书角活动</t>
  </si>
  <si>
    <t>廉江市</t>
  </si>
  <si>
    <t>青少年(狮爱图书)</t>
  </si>
  <si>
    <t>2122年度服务分类</t>
  </si>
  <si>
    <t>扶残服务</t>
  </si>
  <si>
    <t>助盲服务</t>
  </si>
  <si>
    <t>,</t>
  </si>
  <si>
    <t>助聋服务</t>
  </si>
  <si>
    <t>助肢协（无障碍）</t>
  </si>
  <si>
    <t>助肢协（其它）</t>
  </si>
  <si>
    <t>助精神残障（星梦同航）</t>
  </si>
  <si>
    <t>助精神残障（其它）</t>
  </si>
  <si>
    <t>助智障服务</t>
  </si>
  <si>
    <t>助残（综合）</t>
  </si>
  <si>
    <t>助残（南粤扶残艺海友爱）</t>
  </si>
  <si>
    <t>乡村振兴服务</t>
  </si>
  <si>
    <t>卫生与健康服务</t>
  </si>
  <si>
    <t>卫生（视觉第一）</t>
  </si>
  <si>
    <t>卫生（血液银行）</t>
  </si>
  <si>
    <t>卫生（糖宣）</t>
  </si>
  <si>
    <t>卫生（守护天使）</t>
  </si>
  <si>
    <t>卫生（重疾慰问救助）</t>
  </si>
  <si>
    <t>卫生（施予受）</t>
  </si>
  <si>
    <t>卫生（其它）</t>
  </si>
  <si>
    <t>青少年服务</t>
  </si>
  <si>
    <t>青少年（童心市集）</t>
  </si>
  <si>
    <t>青少年（和平海报）</t>
  </si>
  <si>
    <t>青少年（扶志助飞）</t>
  </si>
  <si>
    <t>青少年（狮爱图书）</t>
  </si>
  <si>
    <t>青少年（爱芯工程）</t>
  </si>
  <si>
    <t>青少年（狮爱午餐）</t>
  </si>
  <si>
    <t>青少年（其它）</t>
  </si>
  <si>
    <t>长者服务</t>
  </si>
  <si>
    <t>社区（敬老）</t>
  </si>
  <si>
    <t>公共事件突发服务</t>
  </si>
  <si>
    <t>公共（应急救援）</t>
  </si>
  <si>
    <t>公共（应急宣教）</t>
  </si>
  <si>
    <t>公共（疫情防控）</t>
  </si>
  <si>
    <t>公共（其它）</t>
  </si>
  <si>
    <t>环境保护与发展服务</t>
  </si>
  <si>
    <t>环保服务</t>
  </si>
  <si>
    <t>国际人道主义服务</t>
  </si>
  <si>
    <t>国际（一带一路）</t>
  </si>
  <si>
    <t>国际（其它）</t>
  </si>
  <si>
    <t>社区（其它）</t>
  </si>
  <si>
    <t>其它</t>
  </si>
  <si>
    <t>助盲服务,助聋服务,助肢协（无障碍）,助肢协（其它）,助精神残障（星梦同航）,助精神残障（其它）,助智障服务,助残（综合）,助残（南粤扶残艺海友爱）,乡村振兴,卫生（视觉第一）,卫生（血液银行）,卫生（糖宣）,卫生（守护天使）,卫生（重疾慰问救助）,卫生（施予受）,卫生（其它）,青少年（童心市集）,青少年（和平海报）,青少年（扶志助飞）,青少年（狮爱图书）,青少年（爱芯工程）,青少年（狮爱午餐）,青少年（其它）,社区（敬老）,公共（应急救援）,公共（应急宣教）,公共（疫情防控）,公共（其它）,环保服务,国际（一带一路）,国际（其它）,社区（其它）,其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</si>
</sst>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name val="Calibri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4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7" fillId="5" borderId="1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0"/>
  <sheetViews>
    <sheetView tabSelected="1" zoomScale="80" zoomScaleNormal="80" workbookViewId="0">
      <selection activeCell="G31" sqref="G31"/>
    </sheetView>
  </sheetViews>
  <sheetFormatPr defaultColWidth="9" defaultRowHeight="13.5"/>
  <cols>
    <col min="1" max="2" width="5.25833333333333" style="7" customWidth="1"/>
    <col min="3" max="3" width="14.5" style="7" customWidth="1"/>
    <col min="4" max="4" width="9" style="7" customWidth="1"/>
    <col min="5" max="5" width="15.5" style="7" customWidth="1"/>
    <col min="6" max="6" width="21.8833333333333" style="7" customWidth="1"/>
    <col min="7" max="7" width="44.6916666666667" style="7" customWidth="1"/>
    <col min="8" max="8" width="12.3833333333333" style="7" customWidth="1"/>
    <col min="9" max="9" width="12" style="7" customWidth="1"/>
    <col min="10" max="11" width="13.2583333333333" style="7" customWidth="1"/>
    <col min="12" max="12" width="11.7583333333333" style="7" customWidth="1"/>
    <col min="13" max="14" width="14.2583333333333" style="7" customWidth="1"/>
    <col min="15" max="17" width="19.2583333333333" style="7" customWidth="1"/>
    <col min="18" max="18" width="16.3833333333333" style="7" customWidth="1"/>
    <col min="19" max="19" width="18.2583333333333" style="7" customWidth="1"/>
    <col min="20" max="20" width="13.6333333333333" style="7" customWidth="1"/>
    <col min="21" max="25" width="8.75833333333333" style="7" customWidth="1"/>
    <col min="26" max="26" width="9" style="7" customWidth="1"/>
    <col min="27" max="16384" width="9" style="7"/>
  </cols>
  <sheetData>
    <row r="1" ht="33.75" customHeight="1" spans="1:2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24.75" customHeight="1" spans="1:2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/>
      <c r="J2" s="23" t="s">
        <v>9</v>
      </c>
      <c r="K2" s="23" t="s">
        <v>10</v>
      </c>
      <c r="L2" s="24" t="s">
        <v>11</v>
      </c>
      <c r="M2" s="25" t="s">
        <v>12</v>
      </c>
      <c r="N2" s="26"/>
      <c r="O2" s="23" t="s">
        <v>13</v>
      </c>
      <c r="P2" s="23" t="s">
        <v>14</v>
      </c>
      <c r="Q2" s="24" t="s">
        <v>15</v>
      </c>
      <c r="R2" s="24" t="s">
        <v>16</v>
      </c>
      <c r="S2" s="23" t="s">
        <v>17</v>
      </c>
      <c r="T2" s="23" t="s">
        <v>18</v>
      </c>
      <c r="U2" s="33" t="s">
        <v>19</v>
      </c>
      <c r="V2" s="34"/>
      <c r="W2" s="34"/>
      <c r="X2" s="35"/>
      <c r="Y2" s="41" t="s">
        <v>20</v>
      </c>
      <c r="Z2" s="41"/>
      <c r="AA2" s="41"/>
    </row>
    <row r="3" ht="21.75" customHeight="1" spans="1:27">
      <c r="A3" s="12"/>
      <c r="B3" s="12"/>
      <c r="C3" s="13"/>
      <c r="D3" s="13"/>
      <c r="E3" s="13"/>
      <c r="F3" s="13"/>
      <c r="G3" s="13"/>
      <c r="H3" s="10" t="s">
        <v>21</v>
      </c>
      <c r="I3" s="10" t="s">
        <v>22</v>
      </c>
      <c r="J3" s="27"/>
      <c r="K3" s="27"/>
      <c r="L3" s="28"/>
      <c r="M3" s="10" t="s">
        <v>23</v>
      </c>
      <c r="N3" s="10" t="s">
        <v>24</v>
      </c>
      <c r="O3" s="27"/>
      <c r="P3" s="27"/>
      <c r="Q3" s="28"/>
      <c r="R3" s="28"/>
      <c r="S3" s="27"/>
      <c r="T3" s="27"/>
      <c r="U3" s="36"/>
      <c r="V3" s="37"/>
      <c r="W3" s="37"/>
      <c r="X3" s="38"/>
      <c r="Y3" s="41"/>
      <c r="Z3" s="41"/>
      <c r="AA3" s="41"/>
    </row>
    <row r="4" ht="21.75" customHeight="1" spans="1:27">
      <c r="A4" s="14"/>
      <c r="B4" s="14"/>
      <c r="C4" s="15"/>
      <c r="D4" s="15"/>
      <c r="E4" s="15"/>
      <c r="F4" s="15"/>
      <c r="G4" s="15"/>
      <c r="H4" s="15"/>
      <c r="I4" s="15"/>
      <c r="J4" s="29"/>
      <c r="K4" s="29"/>
      <c r="L4" s="30"/>
      <c r="M4" s="15"/>
      <c r="N4" s="15"/>
      <c r="O4" s="29"/>
      <c r="P4" s="29"/>
      <c r="Q4" s="30"/>
      <c r="R4" s="30"/>
      <c r="S4" s="29"/>
      <c r="T4" s="29"/>
      <c r="U4" s="15" t="s">
        <v>25</v>
      </c>
      <c r="V4" s="15" t="s">
        <v>26</v>
      </c>
      <c r="W4" s="15" t="s">
        <v>27</v>
      </c>
      <c r="X4" s="15" t="s">
        <v>28</v>
      </c>
      <c r="Y4" s="11" t="s">
        <v>29</v>
      </c>
      <c r="Z4" s="11" t="s">
        <v>30</v>
      </c>
      <c r="AA4" s="11" t="s">
        <v>31</v>
      </c>
    </row>
    <row r="5" ht="24.95" customHeight="1" spans="1:27">
      <c r="A5" s="16" t="s">
        <v>32</v>
      </c>
      <c r="B5" s="16">
        <v>9</v>
      </c>
      <c r="C5" s="11" t="s">
        <v>33</v>
      </c>
      <c r="D5" s="11" t="s">
        <v>34</v>
      </c>
      <c r="E5" s="11" t="s">
        <v>35</v>
      </c>
      <c r="F5" s="11" t="s">
        <v>36</v>
      </c>
      <c r="G5" s="11" t="s">
        <v>37</v>
      </c>
      <c r="H5" s="11" t="s">
        <v>38</v>
      </c>
      <c r="I5" s="11" t="s">
        <v>39</v>
      </c>
      <c r="J5" s="11">
        <v>10</v>
      </c>
      <c r="K5" s="11">
        <v>20</v>
      </c>
      <c r="L5" s="31">
        <v>100</v>
      </c>
      <c r="M5" s="11" t="s">
        <v>40</v>
      </c>
      <c r="N5" s="11">
        <v>200</v>
      </c>
      <c r="O5" s="11">
        <v>50000</v>
      </c>
      <c r="P5" s="11">
        <v>45000</v>
      </c>
      <c r="Q5" s="31" t="s">
        <v>41</v>
      </c>
      <c r="R5" s="31" t="s">
        <v>42</v>
      </c>
      <c r="S5" s="11" t="s">
        <v>42</v>
      </c>
      <c r="T5" s="11" t="s">
        <v>43</v>
      </c>
      <c r="U5" s="39"/>
      <c r="V5" s="39"/>
      <c r="W5" s="39"/>
      <c r="X5" s="39"/>
      <c r="Y5" s="39"/>
      <c r="Z5" s="39"/>
      <c r="AA5" s="39"/>
    </row>
    <row r="6" ht="24.95" customHeight="1" spans="1:27">
      <c r="A6" s="16" t="s">
        <v>32</v>
      </c>
      <c r="B6" s="16">
        <v>9</v>
      </c>
      <c r="C6" s="11" t="s">
        <v>44</v>
      </c>
      <c r="D6" s="11" t="s">
        <v>45</v>
      </c>
      <c r="E6" s="17">
        <v>43351</v>
      </c>
      <c r="F6" s="11"/>
      <c r="G6" s="11" t="s">
        <v>46</v>
      </c>
      <c r="H6" s="11" t="s">
        <v>38</v>
      </c>
      <c r="I6" s="11" t="s">
        <v>47</v>
      </c>
      <c r="J6" s="11">
        <v>10</v>
      </c>
      <c r="K6" s="11">
        <v>0</v>
      </c>
      <c r="L6" s="31">
        <v>30</v>
      </c>
      <c r="M6" s="11" t="s">
        <v>48</v>
      </c>
      <c r="N6" s="11">
        <v>40</v>
      </c>
      <c r="O6" s="11">
        <v>10000</v>
      </c>
      <c r="P6" s="11">
        <v>10000</v>
      </c>
      <c r="Q6" s="31" t="s">
        <v>49</v>
      </c>
      <c r="R6" s="31" t="s">
        <v>50</v>
      </c>
      <c r="S6" s="11" t="s">
        <v>43</v>
      </c>
      <c r="T6" s="11" t="s">
        <v>43</v>
      </c>
      <c r="U6" s="39"/>
      <c r="V6" s="39"/>
      <c r="W6" s="39"/>
      <c r="X6" s="39"/>
      <c r="Y6" s="39"/>
      <c r="Z6" s="39"/>
      <c r="AA6" s="39"/>
    </row>
    <row r="7" ht="24.95" customHeight="1" spans="1:27">
      <c r="A7" s="16">
        <v>1</v>
      </c>
      <c r="B7" s="16">
        <v>7</v>
      </c>
      <c r="C7" s="16" t="s">
        <v>51</v>
      </c>
      <c r="D7" s="16" t="s">
        <v>52</v>
      </c>
      <c r="E7" s="18">
        <v>44381</v>
      </c>
      <c r="F7" s="16" t="s">
        <v>53</v>
      </c>
      <c r="G7" s="16" t="s">
        <v>54</v>
      </c>
      <c r="H7" s="11" t="s">
        <v>38</v>
      </c>
      <c r="I7" s="16" t="s">
        <v>55</v>
      </c>
      <c r="J7" s="16">
        <v>5</v>
      </c>
      <c r="K7" s="11">
        <v>0</v>
      </c>
      <c r="L7" s="16">
        <v>24</v>
      </c>
      <c r="M7" s="11" t="s">
        <v>48</v>
      </c>
      <c r="N7" s="16">
        <v>2</v>
      </c>
      <c r="O7" s="16">
        <v>0</v>
      </c>
      <c r="P7" s="16">
        <v>0</v>
      </c>
      <c r="Q7" s="11" t="s">
        <v>49</v>
      </c>
      <c r="R7" s="16" t="s">
        <v>42</v>
      </c>
      <c r="S7" s="16" t="s">
        <v>42</v>
      </c>
      <c r="T7" s="16" t="s">
        <v>42</v>
      </c>
      <c r="U7" s="3"/>
      <c r="V7" s="3"/>
      <c r="W7" s="3"/>
      <c r="X7" s="3"/>
      <c r="Y7" s="3"/>
      <c r="Z7" s="3"/>
      <c r="AA7" s="3"/>
    </row>
    <row r="8" ht="24.95" customHeight="1" spans="1:27">
      <c r="A8" s="16">
        <v>2</v>
      </c>
      <c r="B8" s="16">
        <v>7</v>
      </c>
      <c r="C8" s="16" t="s">
        <v>51</v>
      </c>
      <c r="D8" s="16" t="s">
        <v>52</v>
      </c>
      <c r="E8" s="18">
        <v>44401</v>
      </c>
      <c r="F8" s="16" t="s">
        <v>56</v>
      </c>
      <c r="G8" s="16" t="s">
        <v>57</v>
      </c>
      <c r="H8" s="11" t="s">
        <v>38</v>
      </c>
      <c r="I8" s="16" t="s">
        <v>58</v>
      </c>
      <c r="J8" s="16">
        <v>7</v>
      </c>
      <c r="K8" s="16">
        <v>50</v>
      </c>
      <c r="L8" s="16">
        <v>49</v>
      </c>
      <c r="M8" s="16" t="s">
        <v>59</v>
      </c>
      <c r="N8" s="16">
        <v>104</v>
      </c>
      <c r="O8" s="16">
        <v>2000</v>
      </c>
      <c r="P8" s="16">
        <v>0</v>
      </c>
      <c r="Q8" s="11" t="s">
        <v>41</v>
      </c>
      <c r="R8" s="16" t="s">
        <v>42</v>
      </c>
      <c r="S8" s="16" t="s">
        <v>42</v>
      </c>
      <c r="T8" s="16" t="s">
        <v>43</v>
      </c>
      <c r="U8" s="3"/>
      <c r="V8" s="3"/>
      <c r="W8" s="3"/>
      <c r="X8" s="3"/>
      <c r="Y8" s="3"/>
      <c r="Z8" s="3"/>
      <c r="AA8" s="3"/>
    </row>
    <row r="9" ht="24.95" customHeight="1" spans="1:27">
      <c r="A9" s="16">
        <v>3</v>
      </c>
      <c r="B9" s="16">
        <v>7</v>
      </c>
      <c r="C9" s="16" t="s">
        <v>51</v>
      </c>
      <c r="D9" s="16" t="s">
        <v>60</v>
      </c>
      <c r="E9" s="18">
        <v>44379</v>
      </c>
      <c r="F9" s="16" t="s">
        <v>61</v>
      </c>
      <c r="G9" s="16" t="s">
        <v>62</v>
      </c>
      <c r="H9" s="11" t="s">
        <v>38</v>
      </c>
      <c r="I9" s="16" t="s">
        <v>63</v>
      </c>
      <c r="J9" s="16">
        <v>12</v>
      </c>
      <c r="K9" s="16"/>
      <c r="L9" s="16">
        <v>72</v>
      </c>
      <c r="M9" s="11" t="s">
        <v>48</v>
      </c>
      <c r="N9" s="16">
        <v>1</v>
      </c>
      <c r="O9" s="16">
        <v>0</v>
      </c>
      <c r="P9" s="16">
        <v>0</v>
      </c>
      <c r="Q9" s="11" t="s">
        <v>49</v>
      </c>
      <c r="R9" s="16" t="s">
        <v>42</v>
      </c>
      <c r="S9" s="16" t="s">
        <v>43</v>
      </c>
      <c r="T9" s="16" t="s">
        <v>43</v>
      </c>
      <c r="U9" s="3"/>
      <c r="V9" s="3"/>
      <c r="W9" s="3"/>
      <c r="X9" s="3"/>
      <c r="Y9" s="3"/>
      <c r="Z9" s="3"/>
      <c r="AA9" s="3"/>
    </row>
    <row r="10" ht="24.95" customHeight="1" spans="1:27">
      <c r="A10" s="16">
        <v>4</v>
      </c>
      <c r="B10" s="16">
        <v>7</v>
      </c>
      <c r="C10" s="16" t="s">
        <v>51</v>
      </c>
      <c r="D10" s="16" t="s">
        <v>60</v>
      </c>
      <c r="E10" s="18">
        <v>44392</v>
      </c>
      <c r="F10" s="16" t="s">
        <v>64</v>
      </c>
      <c r="G10" s="16" t="s">
        <v>65</v>
      </c>
      <c r="H10" s="11" t="s">
        <v>38</v>
      </c>
      <c r="I10" s="16" t="s">
        <v>63</v>
      </c>
      <c r="J10" s="16">
        <v>6</v>
      </c>
      <c r="K10" s="16">
        <v>4</v>
      </c>
      <c r="L10" s="16">
        <v>42</v>
      </c>
      <c r="M10" s="16" t="s">
        <v>66</v>
      </c>
      <c r="N10" s="16">
        <v>300</v>
      </c>
      <c r="O10" s="16">
        <v>5000</v>
      </c>
      <c r="P10" s="16">
        <v>5000</v>
      </c>
      <c r="Q10" s="16" t="s">
        <v>67</v>
      </c>
      <c r="R10" s="16" t="s">
        <v>42</v>
      </c>
      <c r="S10" s="16" t="s">
        <v>43</v>
      </c>
      <c r="T10" s="16" t="s">
        <v>43</v>
      </c>
      <c r="U10" s="3"/>
      <c r="V10" s="3"/>
      <c r="W10" s="3"/>
      <c r="X10" s="3"/>
      <c r="Y10" s="3"/>
      <c r="Z10" s="3"/>
      <c r="AA10" s="3"/>
    </row>
    <row r="11" ht="24.95" customHeight="1" spans="1:27">
      <c r="A11" s="16">
        <v>5</v>
      </c>
      <c r="B11" s="16">
        <v>7</v>
      </c>
      <c r="C11" s="16" t="s">
        <v>51</v>
      </c>
      <c r="D11" s="16" t="s">
        <v>60</v>
      </c>
      <c r="E11" s="18">
        <v>44401</v>
      </c>
      <c r="F11" s="16" t="s">
        <v>68</v>
      </c>
      <c r="G11" s="16" t="s">
        <v>57</v>
      </c>
      <c r="H11" s="11" t="s">
        <v>38</v>
      </c>
      <c r="I11" s="16" t="s">
        <v>58</v>
      </c>
      <c r="J11" s="16">
        <v>1</v>
      </c>
      <c r="K11" s="16">
        <v>50</v>
      </c>
      <c r="L11" s="16">
        <v>7</v>
      </c>
      <c r="M11" s="16" t="s">
        <v>59</v>
      </c>
      <c r="N11" s="16">
        <v>104</v>
      </c>
      <c r="O11" s="16">
        <v>0</v>
      </c>
      <c r="P11" s="16">
        <v>0</v>
      </c>
      <c r="Q11" s="11" t="s">
        <v>41</v>
      </c>
      <c r="R11" s="16" t="s">
        <v>42</v>
      </c>
      <c r="S11" s="16" t="s">
        <v>42</v>
      </c>
      <c r="T11" s="16" t="s">
        <v>42</v>
      </c>
      <c r="U11" s="3"/>
      <c r="V11" s="3"/>
      <c r="W11" s="3"/>
      <c r="X11" s="3"/>
      <c r="Y11" s="3"/>
      <c r="Z11" s="3"/>
      <c r="AA11" s="3"/>
    </row>
    <row r="12" ht="24.95" customHeight="1" spans="1:27">
      <c r="A12" s="16">
        <v>6</v>
      </c>
      <c r="B12" s="16">
        <v>7</v>
      </c>
      <c r="C12" s="16" t="s">
        <v>51</v>
      </c>
      <c r="D12" s="16" t="s">
        <v>69</v>
      </c>
      <c r="E12" s="18">
        <v>44408</v>
      </c>
      <c r="F12" s="16" t="s">
        <v>70</v>
      </c>
      <c r="G12" s="16" t="s">
        <v>71</v>
      </c>
      <c r="H12" s="16" t="s">
        <v>38</v>
      </c>
      <c r="I12" s="16" t="s">
        <v>58</v>
      </c>
      <c r="J12" s="16">
        <v>8</v>
      </c>
      <c r="K12" s="16">
        <v>12</v>
      </c>
      <c r="L12" s="16">
        <v>160</v>
      </c>
      <c r="M12" s="16" t="s">
        <v>72</v>
      </c>
      <c r="N12" s="16">
        <v>23</v>
      </c>
      <c r="O12" s="16">
        <v>11500</v>
      </c>
      <c r="P12" s="16">
        <v>11500</v>
      </c>
      <c r="Q12" s="16" t="s">
        <v>73</v>
      </c>
      <c r="R12" s="16" t="s">
        <v>42</v>
      </c>
      <c r="S12" s="16" t="s">
        <v>43</v>
      </c>
      <c r="T12" s="16" t="s">
        <v>43</v>
      </c>
      <c r="U12" s="3"/>
      <c r="V12" s="3"/>
      <c r="W12" s="3"/>
      <c r="X12" s="3"/>
      <c r="Y12" s="3"/>
      <c r="Z12" s="3"/>
      <c r="AA12" s="3"/>
    </row>
    <row r="13" ht="24.95" customHeight="1" spans="1:27">
      <c r="A13" s="16">
        <v>7</v>
      </c>
      <c r="B13" s="16">
        <v>7</v>
      </c>
      <c r="C13" s="16" t="s">
        <v>51</v>
      </c>
      <c r="D13" s="16" t="s">
        <v>74</v>
      </c>
      <c r="E13" s="16" t="s">
        <v>75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3"/>
      <c r="V13" s="3"/>
      <c r="W13" s="3"/>
      <c r="X13" s="3"/>
      <c r="Y13" s="3"/>
      <c r="Z13" s="3"/>
      <c r="AA13" s="3"/>
    </row>
    <row r="14" ht="24.95" customHeight="1" spans="1:27">
      <c r="A14" s="16">
        <v>8</v>
      </c>
      <c r="B14" s="16">
        <v>7</v>
      </c>
      <c r="C14" s="16" t="s">
        <v>51</v>
      </c>
      <c r="D14" s="16" t="s">
        <v>76</v>
      </c>
      <c r="E14" s="16" t="s">
        <v>75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3"/>
      <c r="V14" s="3"/>
      <c r="W14" s="3"/>
      <c r="X14" s="3"/>
      <c r="Y14" s="3"/>
      <c r="Z14" s="3"/>
      <c r="AA14" s="3"/>
    </row>
    <row r="15" ht="24.95" customHeight="1" spans="1:27">
      <c r="A15" s="16">
        <v>9</v>
      </c>
      <c r="B15" s="16">
        <v>8</v>
      </c>
      <c r="C15" s="16" t="s">
        <v>51</v>
      </c>
      <c r="D15" s="16" t="s">
        <v>60</v>
      </c>
      <c r="E15" s="18">
        <v>44421</v>
      </c>
      <c r="F15" s="16" t="s">
        <v>77</v>
      </c>
      <c r="G15" s="16" t="s">
        <v>78</v>
      </c>
      <c r="H15" s="16" t="s">
        <v>38</v>
      </c>
      <c r="I15" s="16" t="s">
        <v>63</v>
      </c>
      <c r="J15" s="16">
        <v>19</v>
      </c>
      <c r="K15" s="16">
        <v>200</v>
      </c>
      <c r="L15" s="16">
        <v>6</v>
      </c>
      <c r="M15" s="16" t="s">
        <v>59</v>
      </c>
      <c r="N15" s="16">
        <v>287</v>
      </c>
      <c r="O15" s="16">
        <v>1988</v>
      </c>
      <c r="P15" s="16">
        <v>1988</v>
      </c>
      <c r="Q15" s="16" t="s">
        <v>41</v>
      </c>
      <c r="R15" s="16" t="s">
        <v>42</v>
      </c>
      <c r="S15" s="16" t="s">
        <v>43</v>
      </c>
      <c r="T15" s="16" t="s">
        <v>43</v>
      </c>
      <c r="U15" s="3"/>
      <c r="V15" s="3"/>
      <c r="W15" s="3"/>
      <c r="X15" s="3"/>
      <c r="Y15" s="3"/>
      <c r="Z15" s="3"/>
      <c r="AA15" s="3"/>
    </row>
    <row r="16" ht="24.95" customHeight="1" spans="1:27">
      <c r="A16" s="16">
        <v>10</v>
      </c>
      <c r="B16" s="16">
        <v>8</v>
      </c>
      <c r="C16" s="16" t="s">
        <v>51</v>
      </c>
      <c r="D16" s="16" t="s">
        <v>52</v>
      </c>
      <c r="E16" s="18">
        <v>44418</v>
      </c>
      <c r="F16" s="16" t="s">
        <v>79</v>
      </c>
      <c r="G16" s="16" t="s">
        <v>80</v>
      </c>
      <c r="H16" s="16" t="s">
        <v>38</v>
      </c>
      <c r="I16" s="16" t="s">
        <v>81</v>
      </c>
      <c r="J16" s="16">
        <v>1</v>
      </c>
      <c r="K16" s="16">
        <v>30</v>
      </c>
      <c r="L16" s="16">
        <v>4</v>
      </c>
      <c r="M16" s="11" t="s">
        <v>48</v>
      </c>
      <c r="N16" s="16">
        <v>360</v>
      </c>
      <c r="O16" s="16">
        <v>9715.6</v>
      </c>
      <c r="P16" s="16">
        <v>9715.6</v>
      </c>
      <c r="Q16" s="16" t="s">
        <v>49</v>
      </c>
      <c r="R16" s="16" t="s">
        <v>42</v>
      </c>
      <c r="S16" s="16" t="s">
        <v>43</v>
      </c>
      <c r="T16" s="16" t="s">
        <v>42</v>
      </c>
      <c r="U16" s="3"/>
      <c r="V16" s="3"/>
      <c r="W16" s="3"/>
      <c r="X16" s="3"/>
      <c r="Y16" s="3"/>
      <c r="Z16" s="3"/>
      <c r="AA16" s="3"/>
    </row>
    <row r="17" ht="24.95" customHeight="1" spans="1:27">
      <c r="A17" s="16">
        <v>11</v>
      </c>
      <c r="B17" s="16">
        <v>8</v>
      </c>
      <c r="C17" s="16" t="s">
        <v>51</v>
      </c>
      <c r="D17" s="16" t="s">
        <v>52</v>
      </c>
      <c r="E17" s="18">
        <v>44437</v>
      </c>
      <c r="F17" s="16" t="s">
        <v>82</v>
      </c>
      <c r="G17" s="16" t="s">
        <v>83</v>
      </c>
      <c r="H17" s="16" t="s">
        <v>38</v>
      </c>
      <c r="I17" s="16" t="s">
        <v>81</v>
      </c>
      <c r="J17" s="16">
        <v>2</v>
      </c>
      <c r="K17" s="16">
        <v>2</v>
      </c>
      <c r="L17" s="16">
        <v>4</v>
      </c>
      <c r="M17" s="16" t="s">
        <v>84</v>
      </c>
      <c r="N17" s="16">
        <v>5</v>
      </c>
      <c r="O17" s="16">
        <v>20000</v>
      </c>
      <c r="P17" s="16">
        <v>20000</v>
      </c>
      <c r="Q17" s="16" t="s">
        <v>67</v>
      </c>
      <c r="R17" s="16" t="s">
        <v>42</v>
      </c>
      <c r="S17" s="16" t="s">
        <v>43</v>
      </c>
      <c r="T17" s="16" t="s">
        <v>42</v>
      </c>
      <c r="U17" s="3"/>
      <c r="V17" s="3"/>
      <c r="W17" s="3"/>
      <c r="X17" s="3"/>
      <c r="Y17" s="3"/>
      <c r="Z17" s="3"/>
      <c r="AA17" s="3"/>
    </row>
    <row r="18" ht="24.95" customHeight="1" spans="1:27">
      <c r="A18" s="16">
        <v>12</v>
      </c>
      <c r="B18" s="16">
        <v>8</v>
      </c>
      <c r="C18" s="16" t="s">
        <v>51</v>
      </c>
      <c r="D18" s="16" t="s">
        <v>74</v>
      </c>
      <c r="E18" s="16" t="s">
        <v>75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3"/>
      <c r="V18" s="3"/>
      <c r="W18" s="3"/>
      <c r="X18" s="3"/>
      <c r="Y18" s="3"/>
      <c r="Z18" s="3"/>
      <c r="AA18" s="3"/>
    </row>
    <row r="19" ht="24.95" customHeight="1" spans="1:27">
      <c r="A19" s="16">
        <v>13</v>
      </c>
      <c r="B19" s="16">
        <v>8</v>
      </c>
      <c r="C19" s="16" t="s">
        <v>51</v>
      </c>
      <c r="D19" s="16" t="s">
        <v>76</v>
      </c>
      <c r="E19" s="16" t="s">
        <v>75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3"/>
      <c r="V19" s="3"/>
      <c r="W19" s="3"/>
      <c r="X19" s="3"/>
      <c r="Y19" s="3"/>
      <c r="Z19" s="3"/>
      <c r="AA19" s="3"/>
    </row>
    <row r="20" ht="24.95" customHeight="1" spans="1:27">
      <c r="A20" s="16">
        <v>14</v>
      </c>
      <c r="B20" s="16">
        <v>8</v>
      </c>
      <c r="C20" s="16" t="s">
        <v>51</v>
      </c>
      <c r="D20" s="16" t="s">
        <v>69</v>
      </c>
      <c r="E20" s="16" t="s">
        <v>75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3"/>
      <c r="V20" s="3"/>
      <c r="W20" s="3"/>
      <c r="X20" s="3"/>
      <c r="Y20" s="3"/>
      <c r="Z20" s="3"/>
      <c r="AA20" s="3"/>
    </row>
    <row r="21" s="7" customFormat="1" ht="24.95" customHeight="1" spans="1:27">
      <c r="A21" s="16">
        <v>15</v>
      </c>
      <c r="B21" s="16">
        <v>9</v>
      </c>
      <c r="C21" s="16" t="s">
        <v>51</v>
      </c>
      <c r="D21" s="16" t="s">
        <v>60</v>
      </c>
      <c r="E21" s="17">
        <v>44456</v>
      </c>
      <c r="F21" s="16" t="s">
        <v>85</v>
      </c>
      <c r="G21" s="16" t="s">
        <v>86</v>
      </c>
      <c r="H21" s="16" t="s">
        <v>38</v>
      </c>
      <c r="I21" s="16" t="s">
        <v>87</v>
      </c>
      <c r="J21" s="16">
        <v>4</v>
      </c>
      <c r="K21" s="16"/>
      <c r="L21" s="16">
        <v>20</v>
      </c>
      <c r="M21" s="16" t="s">
        <v>66</v>
      </c>
      <c r="N21" s="16">
        <v>15</v>
      </c>
      <c r="O21" s="16">
        <v>2000</v>
      </c>
      <c r="P21" s="16">
        <v>2000</v>
      </c>
      <c r="Q21" s="16" t="s">
        <v>88</v>
      </c>
      <c r="R21" s="16" t="s">
        <v>89</v>
      </c>
      <c r="S21" s="16" t="s">
        <v>43</v>
      </c>
      <c r="T21" s="16" t="s">
        <v>43</v>
      </c>
      <c r="U21" s="3"/>
      <c r="V21" s="3"/>
      <c r="W21" s="3"/>
      <c r="X21" s="3"/>
      <c r="Y21" s="3"/>
      <c r="Z21" s="3"/>
      <c r="AA21" s="3"/>
    </row>
    <row r="22" s="7" customFormat="1" ht="24.95" customHeight="1" spans="1:27">
      <c r="A22" s="16">
        <v>16</v>
      </c>
      <c r="B22" s="16">
        <v>9</v>
      </c>
      <c r="C22" s="16" t="s">
        <v>51</v>
      </c>
      <c r="D22" s="16" t="s">
        <v>60</v>
      </c>
      <c r="E22" s="17">
        <v>44456</v>
      </c>
      <c r="F22" s="16" t="s">
        <v>85</v>
      </c>
      <c r="G22" s="16" t="s">
        <v>90</v>
      </c>
      <c r="H22" s="16" t="s">
        <v>38</v>
      </c>
      <c r="I22" s="16" t="s">
        <v>87</v>
      </c>
      <c r="J22" s="16">
        <v>12</v>
      </c>
      <c r="K22" s="16"/>
      <c r="L22" s="16">
        <v>60</v>
      </c>
      <c r="M22" s="16" t="s">
        <v>48</v>
      </c>
      <c r="N22" s="16">
        <v>100</v>
      </c>
      <c r="O22" s="16">
        <v>0</v>
      </c>
      <c r="P22" s="16">
        <v>0</v>
      </c>
      <c r="Q22" s="16" t="s">
        <v>91</v>
      </c>
      <c r="R22" s="40" t="s">
        <v>42</v>
      </c>
      <c r="S22" s="16" t="s">
        <v>43</v>
      </c>
      <c r="T22" s="16" t="s">
        <v>43</v>
      </c>
      <c r="U22" s="3"/>
      <c r="V22" s="3"/>
      <c r="W22" s="3"/>
      <c r="X22" s="3"/>
      <c r="Y22" s="3"/>
      <c r="Z22" s="3"/>
      <c r="AA22" s="3"/>
    </row>
    <row r="23" s="7" customFormat="1" ht="24.95" customHeight="1" spans="1:27">
      <c r="A23" s="16">
        <v>17</v>
      </c>
      <c r="B23" s="16">
        <v>9</v>
      </c>
      <c r="C23" s="16" t="s">
        <v>51</v>
      </c>
      <c r="D23" s="16" t="s">
        <v>76</v>
      </c>
      <c r="E23" s="18">
        <v>44451</v>
      </c>
      <c r="F23" s="16" t="s">
        <v>92</v>
      </c>
      <c r="G23" s="16" t="s">
        <v>93</v>
      </c>
      <c r="H23" s="16" t="s">
        <v>38</v>
      </c>
      <c r="I23" s="16" t="s">
        <v>94</v>
      </c>
      <c r="J23" s="16">
        <v>14</v>
      </c>
      <c r="K23" s="16">
        <v>80</v>
      </c>
      <c r="L23" s="16">
        <v>70</v>
      </c>
      <c r="M23" s="16" t="s">
        <v>95</v>
      </c>
      <c r="N23" s="16">
        <v>150</v>
      </c>
      <c r="O23" s="16">
        <v>0</v>
      </c>
      <c r="P23" s="16">
        <v>0</v>
      </c>
      <c r="Q23" s="16" t="s">
        <v>41</v>
      </c>
      <c r="R23" s="16" t="s">
        <v>42</v>
      </c>
      <c r="S23" s="16" t="s">
        <v>43</v>
      </c>
      <c r="T23" s="16" t="s">
        <v>43</v>
      </c>
      <c r="U23" s="3" t="s">
        <v>96</v>
      </c>
      <c r="V23" s="3" t="s">
        <v>97</v>
      </c>
      <c r="W23" s="3" t="s">
        <v>98</v>
      </c>
      <c r="X23" s="3"/>
      <c r="Y23" s="3"/>
      <c r="Z23" s="3"/>
      <c r="AA23" s="3"/>
    </row>
    <row r="24" s="7" customFormat="1" ht="24.95" customHeight="1" spans="1:27">
      <c r="A24" s="16">
        <v>18</v>
      </c>
      <c r="B24" s="16">
        <v>9</v>
      </c>
      <c r="C24" s="16" t="s">
        <v>51</v>
      </c>
      <c r="D24" s="16" t="s">
        <v>76</v>
      </c>
      <c r="E24" s="18">
        <v>44455</v>
      </c>
      <c r="F24" s="16" t="s">
        <v>99</v>
      </c>
      <c r="G24" s="16" t="s">
        <v>100</v>
      </c>
      <c r="H24" s="16" t="s">
        <v>38</v>
      </c>
      <c r="I24" s="16" t="s">
        <v>101</v>
      </c>
      <c r="J24" s="16">
        <v>11</v>
      </c>
      <c r="K24" s="16">
        <v>5</v>
      </c>
      <c r="L24" s="16">
        <v>44</v>
      </c>
      <c r="M24" s="16" t="s">
        <v>102</v>
      </c>
      <c r="N24" s="16">
        <v>70</v>
      </c>
      <c r="O24" s="16">
        <v>0</v>
      </c>
      <c r="P24" s="16">
        <v>0</v>
      </c>
      <c r="Q24" s="16" t="s">
        <v>103</v>
      </c>
      <c r="R24" s="16" t="s">
        <v>42</v>
      </c>
      <c r="S24" s="16" t="s">
        <v>43</v>
      </c>
      <c r="T24" s="16" t="s">
        <v>43</v>
      </c>
      <c r="U24" s="3"/>
      <c r="V24" s="3"/>
      <c r="W24" s="3"/>
      <c r="X24" s="3"/>
      <c r="Y24" s="3"/>
      <c r="Z24" s="3"/>
      <c r="AA24" s="3"/>
    </row>
    <row r="25" s="7" customFormat="1" ht="24.95" customHeight="1" spans="1:27">
      <c r="A25" s="16">
        <v>19</v>
      </c>
      <c r="B25" s="16">
        <v>9</v>
      </c>
      <c r="C25" s="16" t="s">
        <v>51</v>
      </c>
      <c r="D25" s="16" t="s">
        <v>74</v>
      </c>
      <c r="E25" s="18">
        <v>44457</v>
      </c>
      <c r="F25" s="16" t="s">
        <v>104</v>
      </c>
      <c r="G25" s="16" t="s">
        <v>105</v>
      </c>
      <c r="H25" s="16" t="s">
        <v>38</v>
      </c>
      <c r="I25" s="16" t="s">
        <v>106</v>
      </c>
      <c r="J25" s="16">
        <v>9</v>
      </c>
      <c r="K25" s="16">
        <v>1</v>
      </c>
      <c r="L25" s="16">
        <v>45</v>
      </c>
      <c r="M25" s="16" t="s">
        <v>107</v>
      </c>
      <c r="N25" s="16">
        <v>59</v>
      </c>
      <c r="O25" s="16">
        <v>5160</v>
      </c>
      <c r="P25" s="16">
        <v>5160</v>
      </c>
      <c r="Q25" s="16" t="s">
        <v>67</v>
      </c>
      <c r="R25" s="16" t="s">
        <v>42</v>
      </c>
      <c r="S25" s="16" t="s">
        <v>43</v>
      </c>
      <c r="T25" s="16" t="s">
        <v>43</v>
      </c>
      <c r="U25" s="3"/>
      <c r="V25" s="3"/>
      <c r="W25" s="3"/>
      <c r="X25" s="3"/>
      <c r="Y25" s="3"/>
      <c r="Z25" s="3"/>
      <c r="AA25" s="3"/>
    </row>
    <row r="26" s="7" customFormat="1" ht="24.95" customHeight="1" spans="1:27">
      <c r="A26" s="16">
        <v>20</v>
      </c>
      <c r="B26" s="16">
        <v>9</v>
      </c>
      <c r="C26" s="16" t="s">
        <v>51</v>
      </c>
      <c r="D26" s="16" t="s">
        <v>74</v>
      </c>
      <c r="E26" s="16"/>
      <c r="F26" s="16" t="s">
        <v>108</v>
      </c>
      <c r="G26" s="16" t="s">
        <v>109</v>
      </c>
      <c r="H26" s="16" t="s">
        <v>38</v>
      </c>
      <c r="I26" s="16" t="s">
        <v>110</v>
      </c>
      <c r="J26" s="16">
        <v>6</v>
      </c>
      <c r="K26" s="16">
        <v>5</v>
      </c>
      <c r="L26" s="16">
        <v>20</v>
      </c>
      <c r="M26" s="16" t="s">
        <v>102</v>
      </c>
      <c r="N26" s="16">
        <v>59</v>
      </c>
      <c r="O26" s="16">
        <v>5900</v>
      </c>
      <c r="P26" s="16">
        <v>5900</v>
      </c>
      <c r="Q26" s="16" t="s">
        <v>103</v>
      </c>
      <c r="R26" s="16" t="s">
        <v>42</v>
      </c>
      <c r="S26" s="16" t="s">
        <v>43</v>
      </c>
      <c r="T26" s="16" t="s">
        <v>43</v>
      </c>
      <c r="U26" s="3"/>
      <c r="V26" s="3"/>
      <c r="W26" s="3"/>
      <c r="X26" s="3"/>
      <c r="Y26" s="3"/>
      <c r="Z26" s="3"/>
      <c r="AA26" s="3"/>
    </row>
    <row r="27" ht="24.95" customHeight="1" spans="1:27">
      <c r="A27" s="16">
        <v>21</v>
      </c>
      <c r="B27" s="16">
        <v>9</v>
      </c>
      <c r="C27" s="16" t="s">
        <v>51</v>
      </c>
      <c r="D27" s="16" t="s">
        <v>52</v>
      </c>
      <c r="E27" s="18">
        <v>44445</v>
      </c>
      <c r="F27" s="16" t="s">
        <v>111</v>
      </c>
      <c r="G27" s="16" t="s">
        <v>112</v>
      </c>
      <c r="H27" s="16" t="s">
        <v>38</v>
      </c>
      <c r="I27" s="16" t="s">
        <v>113</v>
      </c>
      <c r="J27" s="16">
        <v>7</v>
      </c>
      <c r="K27" s="16">
        <v>20</v>
      </c>
      <c r="L27" s="16">
        <v>42</v>
      </c>
      <c r="M27" s="16" t="s">
        <v>48</v>
      </c>
      <c r="N27" s="16">
        <v>100</v>
      </c>
      <c r="O27" s="16">
        <v>23170</v>
      </c>
      <c r="P27" s="16">
        <v>0</v>
      </c>
      <c r="Q27" s="16" t="s">
        <v>114</v>
      </c>
      <c r="R27" s="16" t="s">
        <v>42</v>
      </c>
      <c r="S27" s="16" t="s">
        <v>43</v>
      </c>
      <c r="T27" s="16" t="s">
        <v>43</v>
      </c>
      <c r="U27" s="3"/>
      <c r="V27" s="3"/>
      <c r="W27" s="3"/>
      <c r="X27" s="3"/>
      <c r="Y27" s="3"/>
      <c r="Z27" s="3"/>
      <c r="AA27" s="3"/>
    </row>
    <row r="28" ht="24.95" customHeight="1" spans="1:27">
      <c r="A28" s="16">
        <v>22</v>
      </c>
      <c r="B28" s="16">
        <v>9</v>
      </c>
      <c r="C28" s="16" t="s">
        <v>51</v>
      </c>
      <c r="D28" s="16" t="s">
        <v>52</v>
      </c>
      <c r="E28" s="18">
        <v>44449</v>
      </c>
      <c r="F28" s="16" t="s">
        <v>115</v>
      </c>
      <c r="G28" s="16" t="s">
        <v>116</v>
      </c>
      <c r="H28" s="16" t="s">
        <v>38</v>
      </c>
      <c r="I28" s="16" t="s">
        <v>58</v>
      </c>
      <c r="J28" s="16">
        <v>8</v>
      </c>
      <c r="K28" s="16"/>
      <c r="L28" s="16">
        <v>46</v>
      </c>
      <c r="M28" s="16" t="s">
        <v>117</v>
      </c>
      <c r="N28" s="16">
        <v>70</v>
      </c>
      <c r="O28" s="16">
        <v>13810</v>
      </c>
      <c r="P28" s="16">
        <v>4590</v>
      </c>
      <c r="Q28" s="16" t="s">
        <v>118</v>
      </c>
      <c r="R28" s="16" t="s">
        <v>42</v>
      </c>
      <c r="S28" s="16" t="s">
        <v>43</v>
      </c>
      <c r="T28" s="16" t="s">
        <v>43</v>
      </c>
      <c r="U28" s="3"/>
      <c r="V28" s="3"/>
      <c r="W28" s="3"/>
      <c r="X28" s="3"/>
      <c r="Y28" s="3"/>
      <c r="Z28" s="3"/>
      <c r="AA28" s="3"/>
    </row>
    <row r="29" ht="24.95" customHeight="1" spans="1:27">
      <c r="A29" s="16">
        <v>23</v>
      </c>
      <c r="B29" s="16">
        <v>9</v>
      </c>
      <c r="C29" s="16" t="s">
        <v>51</v>
      </c>
      <c r="D29" s="16" t="s">
        <v>52</v>
      </c>
      <c r="E29" s="18">
        <v>44449</v>
      </c>
      <c r="F29" s="16" t="s">
        <v>119</v>
      </c>
      <c r="G29" s="16" t="s">
        <v>120</v>
      </c>
      <c r="H29" s="16" t="s">
        <v>38</v>
      </c>
      <c r="I29" s="16" t="s">
        <v>121</v>
      </c>
      <c r="J29" s="16">
        <v>6</v>
      </c>
      <c r="K29" s="16">
        <v>20</v>
      </c>
      <c r="L29" s="16">
        <v>42</v>
      </c>
      <c r="M29" s="16" t="s">
        <v>48</v>
      </c>
      <c r="N29" s="16">
        <v>100</v>
      </c>
      <c r="O29" s="16">
        <v>23170</v>
      </c>
      <c r="P29" s="16">
        <v>0</v>
      </c>
      <c r="Q29" s="16" t="s">
        <v>114</v>
      </c>
      <c r="R29" s="16" t="s">
        <v>42</v>
      </c>
      <c r="S29" s="16" t="s">
        <v>43</v>
      </c>
      <c r="T29" s="16" t="s">
        <v>43</v>
      </c>
      <c r="U29" s="3"/>
      <c r="V29" s="3"/>
      <c r="W29" s="3"/>
      <c r="X29" s="3"/>
      <c r="Y29" s="3"/>
      <c r="Z29" s="3"/>
      <c r="AA29" s="3"/>
    </row>
    <row r="30" ht="24.95" customHeight="1" spans="1:27">
      <c r="A30" s="16">
        <v>24</v>
      </c>
      <c r="B30" s="16">
        <v>9</v>
      </c>
      <c r="C30" s="16" t="s">
        <v>51</v>
      </c>
      <c r="D30" s="16" t="s">
        <v>52</v>
      </c>
      <c r="E30" s="18">
        <v>44450</v>
      </c>
      <c r="F30" s="16" t="s">
        <v>122</v>
      </c>
      <c r="G30" s="16" t="s">
        <v>123</v>
      </c>
      <c r="H30" s="16" t="s">
        <v>38</v>
      </c>
      <c r="I30" s="16" t="s">
        <v>124</v>
      </c>
      <c r="J30" s="16">
        <v>6</v>
      </c>
      <c r="K30" s="16">
        <v>100</v>
      </c>
      <c r="L30" s="16">
        <v>42</v>
      </c>
      <c r="M30" s="16" t="s">
        <v>48</v>
      </c>
      <c r="N30" s="16">
        <v>80</v>
      </c>
      <c r="O30" s="16">
        <v>103840</v>
      </c>
      <c r="P30" s="16">
        <v>103840</v>
      </c>
      <c r="Q30" s="16" t="s">
        <v>49</v>
      </c>
      <c r="R30" s="16" t="s">
        <v>42</v>
      </c>
      <c r="S30" s="16" t="s">
        <v>43</v>
      </c>
      <c r="T30" s="16" t="s">
        <v>43</v>
      </c>
      <c r="U30" s="3"/>
      <c r="V30" s="3"/>
      <c r="W30" s="3"/>
      <c r="X30" s="3"/>
      <c r="Y30" s="3"/>
      <c r="Z30" s="3"/>
      <c r="AA30" s="3"/>
    </row>
    <row r="31" ht="24.95" customHeight="1" spans="1:27">
      <c r="A31" s="16">
        <v>25</v>
      </c>
      <c r="B31" s="16">
        <v>9</v>
      </c>
      <c r="C31" s="16" t="s">
        <v>51</v>
      </c>
      <c r="D31" s="16" t="s">
        <v>52</v>
      </c>
      <c r="E31" s="18">
        <v>44469</v>
      </c>
      <c r="F31" s="16" t="s">
        <v>125</v>
      </c>
      <c r="G31" s="16" t="s">
        <v>126</v>
      </c>
      <c r="H31" s="16" t="s">
        <v>38</v>
      </c>
      <c r="I31" s="16" t="s">
        <v>113</v>
      </c>
      <c r="J31" s="16">
        <v>2</v>
      </c>
      <c r="K31" s="16">
        <v>15</v>
      </c>
      <c r="L31" s="16">
        <v>12</v>
      </c>
      <c r="M31" s="16" t="s">
        <v>48</v>
      </c>
      <c r="N31" s="16">
        <v>6</v>
      </c>
      <c r="O31" s="16">
        <v>3600</v>
      </c>
      <c r="P31" s="16">
        <v>3600</v>
      </c>
      <c r="Q31" s="16" t="s">
        <v>49</v>
      </c>
      <c r="R31" s="16" t="s">
        <v>42</v>
      </c>
      <c r="S31" s="16" t="s">
        <v>43</v>
      </c>
      <c r="T31" s="16" t="s">
        <v>43</v>
      </c>
      <c r="U31" s="3"/>
      <c r="V31" s="3"/>
      <c r="W31" s="3"/>
      <c r="X31" s="3"/>
      <c r="Y31" s="3"/>
      <c r="Z31" s="3"/>
      <c r="AA31" s="3"/>
    </row>
    <row r="32" ht="24.95" customHeight="1" spans="1:27">
      <c r="A32" s="16">
        <v>26</v>
      </c>
      <c r="B32" s="16">
        <v>10</v>
      </c>
      <c r="C32" s="16" t="s">
        <v>51</v>
      </c>
      <c r="D32" s="16" t="s">
        <v>52</v>
      </c>
      <c r="E32" s="18">
        <v>44500</v>
      </c>
      <c r="F32" s="16" t="s">
        <v>127</v>
      </c>
      <c r="G32" s="16" t="s">
        <v>126</v>
      </c>
      <c r="H32" s="16" t="s">
        <v>38</v>
      </c>
      <c r="I32" s="16" t="s">
        <v>113</v>
      </c>
      <c r="J32" s="16">
        <v>3</v>
      </c>
      <c r="K32" s="16">
        <v>15</v>
      </c>
      <c r="L32" s="16">
        <v>24</v>
      </c>
      <c r="M32" s="16" t="s">
        <v>48</v>
      </c>
      <c r="N32" s="16">
        <v>6</v>
      </c>
      <c r="O32" s="16">
        <v>3600</v>
      </c>
      <c r="P32" s="16">
        <v>3600</v>
      </c>
      <c r="Q32" s="16" t="s">
        <v>49</v>
      </c>
      <c r="R32" s="16" t="s">
        <v>42</v>
      </c>
      <c r="S32" s="16" t="s">
        <v>43</v>
      </c>
      <c r="T32" s="16" t="s">
        <v>43</v>
      </c>
      <c r="U32" s="3"/>
      <c r="V32" s="3"/>
      <c r="W32" s="3"/>
      <c r="X32" s="3"/>
      <c r="Y32" s="3"/>
      <c r="Z32" s="3"/>
      <c r="AA32" s="3"/>
    </row>
    <row r="33" ht="24.95" customHeight="1" spans="1:27">
      <c r="A33" s="16">
        <v>27</v>
      </c>
      <c r="B33" s="16">
        <v>9</v>
      </c>
      <c r="C33" s="16" t="s">
        <v>51</v>
      </c>
      <c r="D33" s="16" t="s">
        <v>69</v>
      </c>
      <c r="E33" s="16" t="s">
        <v>128</v>
      </c>
      <c r="F33" s="16" t="s">
        <v>129</v>
      </c>
      <c r="G33" s="16" t="s">
        <v>130</v>
      </c>
      <c r="H33" s="16" t="s">
        <v>38</v>
      </c>
      <c r="I33" s="16" t="s">
        <v>131</v>
      </c>
      <c r="J33" s="16">
        <v>8</v>
      </c>
      <c r="K33" s="16">
        <v>0</v>
      </c>
      <c r="L33" s="16">
        <v>48</v>
      </c>
      <c r="M33" s="16" t="s">
        <v>40</v>
      </c>
      <c r="N33" s="16">
        <v>40</v>
      </c>
      <c r="O33" s="16">
        <v>4000</v>
      </c>
      <c r="P33" s="16">
        <v>4000</v>
      </c>
      <c r="Q33" s="16"/>
      <c r="R33" s="16" t="s">
        <v>42</v>
      </c>
      <c r="S33" s="16" t="s">
        <v>43</v>
      </c>
      <c r="T33" s="16" t="s">
        <v>43</v>
      </c>
      <c r="U33" s="3"/>
      <c r="V33" s="3"/>
      <c r="W33" s="3"/>
      <c r="X33" s="3"/>
      <c r="Y33" s="3"/>
      <c r="Z33" s="3"/>
      <c r="AA33" s="3"/>
    </row>
    <row r="34" ht="24.95" customHeight="1" spans="1:27">
      <c r="A34" s="16">
        <v>28</v>
      </c>
      <c r="B34" s="16">
        <v>10</v>
      </c>
      <c r="C34" s="16" t="s">
        <v>51</v>
      </c>
      <c r="D34" s="16" t="s">
        <v>69</v>
      </c>
      <c r="E34" s="18">
        <v>44486</v>
      </c>
      <c r="F34" s="16" t="s">
        <v>132</v>
      </c>
      <c r="G34" s="16" t="s">
        <v>133</v>
      </c>
      <c r="H34" s="16" t="s">
        <v>38</v>
      </c>
      <c r="I34" s="16" t="s">
        <v>124</v>
      </c>
      <c r="J34" s="16">
        <v>8</v>
      </c>
      <c r="K34" s="16">
        <v>2</v>
      </c>
      <c r="L34" s="16">
        <v>80</v>
      </c>
      <c r="M34" s="16" t="s">
        <v>48</v>
      </c>
      <c r="N34" s="16">
        <v>700</v>
      </c>
      <c r="O34" s="16">
        <v>5000</v>
      </c>
      <c r="P34" s="16">
        <v>5000</v>
      </c>
      <c r="Q34" s="16" t="s">
        <v>49</v>
      </c>
      <c r="R34" s="16" t="s">
        <v>42</v>
      </c>
      <c r="S34" s="16" t="s">
        <v>42</v>
      </c>
      <c r="T34" s="16" t="s">
        <v>43</v>
      </c>
      <c r="U34" s="3"/>
      <c r="V34" s="3"/>
      <c r="W34" s="3"/>
      <c r="X34" s="3"/>
      <c r="Y34" s="3"/>
      <c r="Z34" s="3"/>
      <c r="AA34" s="3"/>
    </row>
    <row r="35" ht="24.95" customHeight="1" spans="1:27">
      <c r="A35" s="16">
        <v>29</v>
      </c>
      <c r="B35" s="16">
        <v>10</v>
      </c>
      <c r="C35" s="16" t="s">
        <v>51</v>
      </c>
      <c r="D35" s="16" t="s">
        <v>60</v>
      </c>
      <c r="E35" s="17">
        <v>44478</v>
      </c>
      <c r="F35" s="16" t="s">
        <v>134</v>
      </c>
      <c r="G35" s="16" t="s">
        <v>135</v>
      </c>
      <c r="H35" s="16" t="s">
        <v>38</v>
      </c>
      <c r="I35" s="16" t="s">
        <v>113</v>
      </c>
      <c r="J35" s="16">
        <v>9</v>
      </c>
      <c r="K35" s="16"/>
      <c r="L35" s="16">
        <v>45</v>
      </c>
      <c r="M35" s="16" t="s">
        <v>84</v>
      </c>
      <c r="N35" s="16">
        <v>1</v>
      </c>
      <c r="O35" s="16">
        <v>4000</v>
      </c>
      <c r="P35" s="16">
        <v>200</v>
      </c>
      <c r="Q35" s="16" t="s">
        <v>49</v>
      </c>
      <c r="R35" s="16" t="s">
        <v>42</v>
      </c>
      <c r="S35" s="16" t="s">
        <v>43</v>
      </c>
      <c r="T35" s="16" t="s">
        <v>43</v>
      </c>
      <c r="U35" s="3"/>
      <c r="V35" s="3"/>
      <c r="W35" s="3"/>
      <c r="X35" s="3"/>
      <c r="Y35" s="3"/>
      <c r="Z35" s="3"/>
      <c r="AA35" s="3"/>
    </row>
    <row r="36" ht="24.95" customHeight="1" spans="1:27">
      <c r="A36" s="16">
        <v>30</v>
      </c>
      <c r="B36" s="16">
        <v>10</v>
      </c>
      <c r="C36" s="16" t="s">
        <v>51</v>
      </c>
      <c r="D36" s="16" t="s">
        <v>60</v>
      </c>
      <c r="E36" s="17">
        <v>44487</v>
      </c>
      <c r="F36" s="16" t="s">
        <v>136</v>
      </c>
      <c r="G36" s="16" t="s">
        <v>137</v>
      </c>
      <c r="H36" s="16" t="s">
        <v>38</v>
      </c>
      <c r="I36" s="16" t="s">
        <v>138</v>
      </c>
      <c r="J36" s="16">
        <v>2</v>
      </c>
      <c r="K36" s="16"/>
      <c r="L36" s="16">
        <v>16</v>
      </c>
      <c r="M36" s="16" t="s">
        <v>48</v>
      </c>
      <c r="N36" s="16">
        <v>694</v>
      </c>
      <c r="O36" s="16">
        <v>35000</v>
      </c>
      <c r="P36" s="16">
        <v>0</v>
      </c>
      <c r="Q36" s="16" t="s">
        <v>139</v>
      </c>
      <c r="R36" s="16" t="s">
        <v>42</v>
      </c>
      <c r="S36" s="16" t="s">
        <v>42</v>
      </c>
      <c r="T36" s="16" t="s">
        <v>42</v>
      </c>
      <c r="U36" s="3"/>
      <c r="V36" s="3"/>
      <c r="W36" s="3"/>
      <c r="X36" s="3"/>
      <c r="Y36" s="3"/>
      <c r="Z36" s="3"/>
      <c r="AA36" s="3"/>
    </row>
    <row r="37" ht="24.95" customHeight="1" spans="1:27">
      <c r="A37" s="16">
        <v>31</v>
      </c>
      <c r="B37" s="16">
        <v>10</v>
      </c>
      <c r="C37" s="16" t="s">
        <v>51</v>
      </c>
      <c r="D37" s="16" t="s">
        <v>74</v>
      </c>
      <c r="E37" s="16" t="s">
        <v>75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3"/>
      <c r="V37" s="3"/>
      <c r="W37" s="3"/>
      <c r="X37" s="3"/>
      <c r="Y37" s="3"/>
      <c r="Z37" s="3"/>
      <c r="AA37" s="3"/>
    </row>
    <row r="38" ht="24.95" customHeight="1" spans="1:27">
      <c r="A38" s="16">
        <v>32</v>
      </c>
      <c r="B38" s="16">
        <v>10</v>
      </c>
      <c r="C38" s="16" t="s">
        <v>51</v>
      </c>
      <c r="D38" s="16" t="s">
        <v>76</v>
      </c>
      <c r="E38" s="16" t="s">
        <v>75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3"/>
      <c r="V38" s="3"/>
      <c r="W38" s="3"/>
      <c r="X38" s="3"/>
      <c r="Y38" s="3"/>
      <c r="Z38" s="3"/>
      <c r="AA38" s="3"/>
    </row>
    <row r="39" ht="24.95" customHeight="1" spans="1:27">
      <c r="A39" s="16">
        <v>33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3"/>
      <c r="V39" s="3"/>
      <c r="W39" s="3"/>
      <c r="X39" s="3"/>
      <c r="Y39" s="3"/>
      <c r="Z39" s="3"/>
      <c r="AA39" s="3"/>
    </row>
    <row r="40" ht="24.95" customHeight="1" spans="1:27">
      <c r="A40" s="16">
        <v>34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3"/>
      <c r="V40" s="3"/>
      <c r="W40" s="3"/>
      <c r="X40" s="3"/>
      <c r="Y40" s="3"/>
      <c r="Z40" s="3"/>
      <c r="AA40" s="3"/>
    </row>
    <row r="41" ht="24.95" customHeight="1" spans="1:27">
      <c r="A41" s="16">
        <v>35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3"/>
      <c r="V41" s="3"/>
      <c r="W41" s="3"/>
      <c r="X41" s="3"/>
      <c r="Y41" s="3"/>
      <c r="Z41" s="3"/>
      <c r="AA41" s="3"/>
    </row>
    <row r="42" ht="24.95" customHeight="1" spans="1:27">
      <c r="A42" s="16">
        <v>36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3"/>
      <c r="V42" s="3"/>
      <c r="W42" s="3"/>
      <c r="X42" s="3"/>
      <c r="Y42" s="3"/>
      <c r="Z42" s="3"/>
      <c r="AA42" s="3"/>
    </row>
    <row r="43" ht="24.95" customHeight="1" spans="1:27">
      <c r="A43" s="16">
        <v>37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3"/>
      <c r="V43" s="3"/>
      <c r="W43" s="3"/>
      <c r="X43" s="3"/>
      <c r="Y43" s="3"/>
      <c r="Z43" s="3"/>
      <c r="AA43" s="3"/>
    </row>
    <row r="44" ht="24.95" customHeight="1" spans="1:27">
      <c r="A44" s="16">
        <v>38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3"/>
      <c r="V44" s="3"/>
      <c r="W44" s="3"/>
      <c r="X44" s="3"/>
      <c r="Y44" s="3"/>
      <c r="Z44" s="3"/>
      <c r="AA44" s="3"/>
    </row>
    <row r="45" ht="24.95" customHeight="1" spans="1:27">
      <c r="A45" s="16">
        <v>39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3"/>
      <c r="V45" s="3"/>
      <c r="W45" s="3"/>
      <c r="X45" s="3"/>
      <c r="Y45" s="3"/>
      <c r="Z45" s="3"/>
      <c r="AA45" s="3"/>
    </row>
    <row r="46" ht="24.95" customHeight="1" spans="1:27">
      <c r="A46" s="16">
        <v>40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3"/>
      <c r="V46" s="3"/>
      <c r="W46" s="3"/>
      <c r="X46" s="3"/>
      <c r="Y46" s="3"/>
      <c r="Z46" s="3"/>
      <c r="AA46" s="3"/>
    </row>
    <row r="47" ht="24.95" customHeight="1" spans="1:27">
      <c r="A47" s="16">
        <v>41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3"/>
      <c r="V47" s="3"/>
      <c r="W47" s="3"/>
      <c r="X47" s="3"/>
      <c r="Y47" s="3"/>
      <c r="Z47" s="3"/>
      <c r="AA47" s="3"/>
    </row>
    <row r="48" ht="24.95" customHeight="1" spans="1:27">
      <c r="A48" s="16">
        <v>42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3"/>
      <c r="V48" s="3"/>
      <c r="W48" s="3"/>
      <c r="X48" s="3"/>
      <c r="Y48" s="3"/>
      <c r="Z48" s="3"/>
      <c r="AA48" s="3"/>
    </row>
    <row r="49" ht="24.95" customHeight="1" spans="1:27">
      <c r="A49" s="16">
        <v>43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3"/>
      <c r="V49" s="3"/>
      <c r="W49" s="3"/>
      <c r="X49" s="3"/>
      <c r="Y49" s="3"/>
      <c r="Z49" s="3"/>
      <c r="AA49" s="3"/>
    </row>
    <row r="50" ht="24.95" customHeight="1" spans="1:27">
      <c r="A50" s="16">
        <v>44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3"/>
      <c r="V50" s="3"/>
      <c r="W50" s="3"/>
      <c r="X50" s="3"/>
      <c r="Y50" s="3"/>
      <c r="Z50" s="3"/>
      <c r="AA50" s="3"/>
    </row>
    <row r="51" ht="24.95" customHeight="1" spans="1:27">
      <c r="A51" s="16">
        <v>45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3"/>
      <c r="V51" s="3"/>
      <c r="W51" s="3"/>
      <c r="X51" s="3"/>
      <c r="Y51" s="3"/>
      <c r="Z51" s="3"/>
      <c r="AA51" s="3"/>
    </row>
    <row r="52" ht="24.95" customHeight="1" spans="1:27">
      <c r="A52" s="16">
        <v>46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3"/>
      <c r="V52" s="3"/>
      <c r="W52" s="3"/>
      <c r="X52" s="3"/>
      <c r="Y52" s="3"/>
      <c r="Z52" s="3"/>
      <c r="AA52" s="3"/>
    </row>
    <row r="53" ht="24.95" customHeight="1" spans="1:27">
      <c r="A53" s="16">
        <v>47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3"/>
      <c r="V53" s="3"/>
      <c r="W53" s="3"/>
      <c r="X53" s="3"/>
      <c r="Y53" s="3"/>
      <c r="Z53" s="3"/>
      <c r="AA53" s="3"/>
    </row>
    <row r="54" ht="24.95" customHeight="1" spans="1:27">
      <c r="A54" s="16">
        <v>48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3"/>
      <c r="V54" s="3"/>
      <c r="W54" s="3"/>
      <c r="X54" s="3"/>
      <c r="Y54" s="3"/>
      <c r="Z54" s="3"/>
      <c r="AA54" s="3"/>
    </row>
    <row r="55" ht="24.95" customHeight="1" spans="1:27">
      <c r="A55" s="16">
        <v>49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3"/>
      <c r="V55" s="3"/>
      <c r="W55" s="3"/>
      <c r="X55" s="3"/>
      <c r="Y55" s="3"/>
      <c r="Z55" s="3"/>
      <c r="AA55" s="3"/>
    </row>
    <row r="56" ht="24.95" customHeight="1" spans="1:27">
      <c r="A56" s="16">
        <v>50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3"/>
      <c r="V56" s="3"/>
      <c r="W56" s="3"/>
      <c r="X56" s="3"/>
      <c r="Y56" s="3"/>
      <c r="Z56" s="3"/>
      <c r="AA56" s="3"/>
    </row>
    <row r="57" ht="24.95" customHeight="1" spans="1:27">
      <c r="A57" s="16">
        <v>51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3"/>
      <c r="V57" s="3"/>
      <c r="W57" s="3"/>
      <c r="X57" s="3"/>
      <c r="Y57" s="3"/>
      <c r="Z57" s="3"/>
      <c r="AA57" s="3"/>
    </row>
    <row r="58" ht="24.95" customHeight="1" spans="1:27">
      <c r="A58" s="16">
        <v>52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3"/>
      <c r="V58" s="3"/>
      <c r="W58" s="3"/>
      <c r="X58" s="3"/>
      <c r="Y58" s="3"/>
      <c r="Z58" s="3"/>
      <c r="AA58" s="3"/>
    </row>
    <row r="59" ht="24.95" customHeight="1" spans="1:27">
      <c r="A59" s="16">
        <v>53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3"/>
      <c r="V59" s="3"/>
      <c r="W59" s="3"/>
      <c r="X59" s="3"/>
      <c r="Y59" s="3"/>
      <c r="Z59" s="3"/>
      <c r="AA59" s="3"/>
    </row>
    <row r="60" ht="24.95" customHeight="1" spans="1:27">
      <c r="A60" s="16">
        <v>54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3"/>
      <c r="V60" s="3"/>
      <c r="W60" s="3"/>
      <c r="X60" s="3"/>
      <c r="Y60" s="3"/>
      <c r="Z60" s="3"/>
      <c r="AA60" s="3"/>
    </row>
    <row r="61" ht="24.95" customHeight="1" spans="1:27">
      <c r="A61" s="16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3"/>
      <c r="V61" s="3"/>
      <c r="W61" s="3"/>
      <c r="X61" s="3"/>
      <c r="Y61" s="3"/>
      <c r="Z61" s="3"/>
      <c r="AA61" s="3"/>
    </row>
    <row r="62" ht="24.95" customHeight="1" spans="1:27">
      <c r="A62" s="16">
        <v>56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3"/>
      <c r="V62" s="3"/>
      <c r="W62" s="3"/>
      <c r="X62" s="3"/>
      <c r="Y62" s="3"/>
      <c r="Z62" s="3"/>
      <c r="AA62" s="3"/>
    </row>
    <row r="63" ht="24.95" customHeight="1" spans="1:27">
      <c r="A63" s="16">
        <v>57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3"/>
      <c r="V63" s="3"/>
      <c r="W63" s="3"/>
      <c r="X63" s="3"/>
      <c r="Y63" s="3"/>
      <c r="Z63" s="3"/>
      <c r="AA63" s="3"/>
    </row>
    <row r="64" spans="1:31">
      <c r="A64" s="19"/>
      <c r="B64" s="19"/>
      <c r="C64" s="19"/>
      <c r="D64" s="19"/>
      <c r="E64" s="20"/>
      <c r="F64" s="21"/>
      <c r="G64" s="22"/>
      <c r="H64" s="22"/>
      <c r="I64" s="3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42"/>
      <c r="AE64" s="43"/>
    </row>
    <row r="65" spans="1:19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31">
      <c r="A66" s="19"/>
      <c r="B66" s="19"/>
      <c r="C66" s="19"/>
      <c r="D66" s="19"/>
      <c r="E66" s="20"/>
      <c r="F66" s="44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>
      <c r="A67" s="19"/>
      <c r="B67" s="19"/>
      <c r="C67" s="19"/>
      <c r="D67" s="19"/>
      <c r="E67" s="20"/>
      <c r="F67" s="44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>
      <c r="A68" s="19"/>
      <c r="B68" s="19"/>
      <c r="C68" s="19"/>
      <c r="D68" s="19"/>
      <c r="E68" s="20"/>
      <c r="F68" s="19"/>
      <c r="G68" s="44"/>
      <c r="H68" s="44"/>
      <c r="I68" s="44"/>
      <c r="J68" s="44"/>
      <c r="K68" s="44"/>
      <c r="L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3"/>
    </row>
    <row r="69" spans="1:31">
      <c r="A69" s="19"/>
      <c r="B69" s="19"/>
      <c r="C69" s="19"/>
      <c r="D69" s="19"/>
      <c r="E69" s="20"/>
      <c r="F69" s="19"/>
      <c r="G69" s="42"/>
      <c r="H69" s="42"/>
      <c r="I69" s="42"/>
      <c r="J69" s="42"/>
      <c r="K69" s="42"/>
      <c r="L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3"/>
    </row>
    <row r="70" customHeight="1" spans="7:31"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3"/>
    </row>
  </sheetData>
  <autoFilter ref="A1:AA70">
    <extLst/>
  </autoFilter>
  <mergeCells count="25">
    <mergeCell ref="A1:AA1"/>
    <mergeCell ref="H2:I2"/>
    <mergeCell ref="M2:N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O2:O4"/>
    <mergeCell ref="P2:P4"/>
    <mergeCell ref="Q2:Q4"/>
    <mergeCell ref="R2:R4"/>
    <mergeCell ref="S2:S4"/>
    <mergeCell ref="T2:T4"/>
    <mergeCell ref="U2:X3"/>
    <mergeCell ref="Y2:AA3"/>
  </mergeCells>
  <dataValidations count="11">
    <dataValidation allowBlank="1" showInputMessage="1" showErrorMessage="1" prompt="如国内服务，请填省份；若是国际服务，请填国家、地区" sqref="H7 H8 H9 H10 H11 H12 H16 H17 H21 H32 H33 H34 H5:H6 H13:H15 H18:H20 H22:H25 H26:H29 H30:H31 H35:H36 H37:H63"/>
    <dataValidation type="list" allowBlank="1" showInputMessage="1" showErrorMessage="1" sqref="Q7 Q8 Q9 Q10 Q11 Q12 Q29 Q30 Q31 Q32 Q33 Q34 Q5:Q6 Q13:Q20 Q21:Q26 Q27:Q28 Q35:Q36 Q37:Q63">
      <formula1>"助盲,助聋,助肢协(无障碍),助肢协(其它),助精神残障(星梦同航),助精神残障(其它),助智障,助残(综合),助残(南粤扶残艺海友爱),乡村振兴,卫生(视觉第一),卫生(血液银行),卫生(糖宣),卫生(守护天使),卫生(重疾),卫生(施予受),卫生(其它),青少年(童心市集),青少年(和平海报),青少年(扶志助飞),青少年(狮爱图书),青少年(爱芯工程),青少年(狮爱午餐),青少年(其它),社区(敬老),社区(其它),公共(应急救援),公共(应急宣教),公共(其它),环保,一带一路,国际(其它),其它"</formula1>
    </dataValidation>
    <dataValidation type="list" allowBlank="1" showInputMessage="1" showErrorMessage="1" sqref="C8 C9 C10 C29 C30 C31 C32 C33 C34 C5:C7 C11:C14 C15:C17 C18:C20 C21:C22 C23:C24 C25:C28 C35:C38 C39:C63">
      <formula1>"东莞代表处,广州第一代表处,广州第二代表处,广州第三代表处,佛山代表处,河源代表处,汕头代表处,梅州代表处,惠州代表处,中山代表处,珠海代表处,肇庆代表处,江门代表处,湛江代表处"</formula1>
    </dataValidation>
    <dataValidation showInputMessage="1" showErrorMessage="1" sqref="R8 R9 R10 R11 R12 R15 R16 R17 R21 R22 R23 R26 R27 R28 R29 R30 R31 R32 R33 R34 R5:R7 R13:R14 R18:R20 R24:R25 R35:R36 R37:R63"/>
    <dataValidation type="whole" operator="between" allowBlank="1" showInputMessage="1" showErrorMessage="1" sqref="J8 K8 J9 K9 J10 K10 J11 K11 J12 K12 J29 K29 J32 K32 J33 K33 J34 K34 J5:J7 J13:J20 J21:J26 J27:J28 J30:J31 J35:J36 J37:J63 K13:K20 K21:K26 K27:K28 K30:K31 K35:K36 K37:K63">
      <formula1>1</formula1>
      <formula2>10000</formula2>
    </dataValidation>
    <dataValidation allowBlank="1" showInputMessage="1" showErrorMessage="1" prompt="活动时间请填XX月XX日，或者XX月XX日-XX日" sqref="E8 E9 E10 E11 E12 E15 E18 E21 E22 E32 E33 E34 E35 E36 E5:E7 E13:E14 E16:E17 E19:E20 E23:E26 E27:E31 E37:E38 E39:E63"/>
    <dataValidation allowBlank="1" showInputMessage="1" showErrorMessage="1" prompt="请把具体开展活动的城市填写，如果多城市活动，请在后面备注" sqref="I8 I9 I10 I11 I12 I17 I29 I32 I33 I34 I5:I7 I13:I16 I18:I20 I21:I26 I27:I28 I30:I31 I35:I36 I37:I63"/>
    <dataValidation allowBlank="1" showInputMessage="1" showErrorMessage="1" promptTitle="报告表编号正确书写" prompt="代表处（筹建小组）缩写-服务队缩写-（F）-日期-第几份（例子：GZ3-YQ-(F)-20180803-01）" sqref="F8 F9 F10 F11 F12 F15 G15 F16 F17 F21 F22 F27 F30 F31 F32 F33 F34 F35 F36 F5:F7 F13:F14 F18:F20 F23:F24 F25:F26 F28:F29 F37:F63"/>
    <dataValidation type="list" showInputMessage="1" showErrorMessage="1" sqref="S8:T8 S9:T9 S10:T10 S11:T11 S12:T12 S17:T17 S24:T24 S27:T27 S28:T28 S29:T29 S30:T30 S31:T31 S32:T32 S33:T33 S34:T34 S25:T26 S35:T36 S18:T20 S21:T23 S5:T7 S13:T16 S37:T63">
      <formula1>"是,否"</formula1>
    </dataValidation>
    <dataValidation type="list" allowBlank="1" showInputMessage="1" showErrorMessage="1" sqref="C64:C1048576">
      <formula1>$C$5:$C$63</formula1>
    </dataValidation>
    <dataValidation allowBlank="1" showInputMessage="1" showErrorMessage="1" prompt="请说明服务人群+数目（带单位数）" sqref="M2:M4 N3:N4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G30" sqref="G30:H30"/>
    </sheetView>
  </sheetViews>
  <sheetFormatPr defaultColWidth="9" defaultRowHeight="13.5" outlineLevelCol="4"/>
  <cols>
    <col min="1" max="1" width="19.2583333333333" customWidth="1"/>
    <col min="2" max="2" width="25.5" customWidth="1"/>
  </cols>
  <sheetData>
    <row r="1" spans="1:2">
      <c r="A1" s="1" t="s">
        <v>140</v>
      </c>
      <c r="B1" s="1"/>
    </row>
    <row r="2" spans="1:5">
      <c r="A2" s="2" t="s">
        <v>141</v>
      </c>
      <c r="B2" s="3" t="s">
        <v>142</v>
      </c>
      <c r="C2" t="s">
        <v>143</v>
      </c>
      <c r="D2" t="str">
        <f>B2&amp;C2</f>
        <v>助盲服务,</v>
      </c>
      <c r="E2" t="str">
        <f>D2&amp;D3&amp;D4&amp;D5&amp;D6&amp;D7&amp;D8&amp;D9&amp;D10&amp;D11&amp;D12&amp;D13&amp;D14&amp;D15&amp;D16&amp;D17&amp;D18&amp;D19&amp;D20&amp;D21&amp;D22&amp;D23&amp;D24&amp;D25&amp;D26&amp;D27&amp;D28&amp;D29&amp;D30&amp;D31&amp;D32&amp;D33&amp;D34&amp;D35</f>
        <v>助盲服务,助聋服务,助肢协（无障碍）,助肢协（其它）,助精神残障（星梦同航）,助精神残障（其它）,助智障服务,助残（综合）,助残（南粤扶残艺海友爱）,乡村振兴,卫生（视觉第一）,卫生（血液银行）,卫生（糖宣）,卫生（守护天使）,卫生（重疾慰问救助）,卫生（施予受）,卫生（其它）,青少年（童心市集）,青少年（和平海报）,青少年（扶志助飞）,青少年（狮爱图书）,青少年（爱芯工程）,青少年（狮爱午餐）,青少年（其它）,社区（敬老）,公共（应急救援）,公共（应急宣教）,公共（疫情防控）,公共（其它）,环保服务,国际（一带一路）,国际（其它）,社区（其它）,其它,</v>
      </c>
    </row>
    <row r="3" spans="1:4">
      <c r="A3" s="4"/>
      <c r="B3" s="3" t="s">
        <v>144</v>
      </c>
      <c r="C3" t="s">
        <v>143</v>
      </c>
      <c r="D3" t="str">
        <f t="shared" ref="D3:D35" si="0">B3&amp;C3</f>
        <v>助聋服务,</v>
      </c>
    </row>
    <row r="4" spans="1:4">
      <c r="A4" s="4"/>
      <c r="B4" s="3" t="s">
        <v>145</v>
      </c>
      <c r="C4" t="s">
        <v>143</v>
      </c>
      <c r="D4" t="str">
        <f t="shared" si="0"/>
        <v>助肢协（无障碍）,</v>
      </c>
    </row>
    <row r="5" spans="1:4">
      <c r="A5" s="4"/>
      <c r="B5" s="3" t="s">
        <v>146</v>
      </c>
      <c r="C5" t="s">
        <v>143</v>
      </c>
      <c r="D5" t="str">
        <f t="shared" si="0"/>
        <v>助肢协（其它）,</v>
      </c>
    </row>
    <row r="6" spans="1:4">
      <c r="A6" s="4"/>
      <c r="B6" s="3" t="s">
        <v>147</v>
      </c>
      <c r="C6" t="s">
        <v>143</v>
      </c>
      <c r="D6" t="str">
        <f t="shared" si="0"/>
        <v>助精神残障（星梦同航）,</v>
      </c>
    </row>
    <row r="7" spans="1:4">
      <c r="A7" s="4"/>
      <c r="B7" s="3" t="s">
        <v>148</v>
      </c>
      <c r="C7" t="s">
        <v>143</v>
      </c>
      <c r="D7" t="str">
        <f t="shared" si="0"/>
        <v>助精神残障（其它）,</v>
      </c>
    </row>
    <row r="8" spans="1:4">
      <c r="A8" s="4"/>
      <c r="B8" s="3" t="s">
        <v>149</v>
      </c>
      <c r="C8" t="s">
        <v>143</v>
      </c>
      <c r="D8" t="str">
        <f t="shared" si="0"/>
        <v>助智障服务,</v>
      </c>
    </row>
    <row r="9" spans="1:4">
      <c r="A9" s="4"/>
      <c r="B9" s="3" t="s">
        <v>150</v>
      </c>
      <c r="C9" t="s">
        <v>143</v>
      </c>
      <c r="D9" t="str">
        <f t="shared" si="0"/>
        <v>助残（综合）,</v>
      </c>
    </row>
    <row r="10" spans="1:4">
      <c r="A10" s="5"/>
      <c r="B10" s="3" t="s">
        <v>151</v>
      </c>
      <c r="C10" t="s">
        <v>143</v>
      </c>
      <c r="D10" t="str">
        <f t="shared" si="0"/>
        <v>助残（南粤扶残艺海友爱）,</v>
      </c>
    </row>
    <row r="11" spans="1:4">
      <c r="A11" s="3" t="s">
        <v>152</v>
      </c>
      <c r="B11" s="3" t="s">
        <v>73</v>
      </c>
      <c r="C11" t="s">
        <v>143</v>
      </c>
      <c r="D11" t="str">
        <f t="shared" si="0"/>
        <v>乡村振兴,</v>
      </c>
    </row>
    <row r="12" spans="1:4">
      <c r="A12" s="2" t="s">
        <v>153</v>
      </c>
      <c r="B12" s="3" t="s">
        <v>154</v>
      </c>
      <c r="C12" t="s">
        <v>143</v>
      </c>
      <c r="D12" t="str">
        <f t="shared" si="0"/>
        <v>卫生（视觉第一）,</v>
      </c>
    </row>
    <row r="13" spans="1:4">
      <c r="A13" s="4"/>
      <c r="B13" s="3" t="s">
        <v>155</v>
      </c>
      <c r="C13" t="s">
        <v>143</v>
      </c>
      <c r="D13" t="str">
        <f t="shared" si="0"/>
        <v>卫生（血液银行）,</v>
      </c>
    </row>
    <row r="14" spans="1:4">
      <c r="A14" s="4"/>
      <c r="B14" s="3" t="s">
        <v>156</v>
      </c>
      <c r="C14" t="s">
        <v>143</v>
      </c>
      <c r="D14" t="str">
        <f t="shared" si="0"/>
        <v>卫生（糖宣）,</v>
      </c>
    </row>
    <row r="15" spans="1:4">
      <c r="A15" s="4"/>
      <c r="B15" s="3" t="s">
        <v>157</v>
      </c>
      <c r="C15" t="s">
        <v>143</v>
      </c>
      <c r="D15" t="str">
        <f t="shared" si="0"/>
        <v>卫生（守护天使）,</v>
      </c>
    </row>
    <row r="16" spans="1:4">
      <c r="A16" s="4"/>
      <c r="B16" s="3" t="s">
        <v>158</v>
      </c>
      <c r="C16" t="s">
        <v>143</v>
      </c>
      <c r="D16" t="str">
        <f t="shared" si="0"/>
        <v>卫生（重疾慰问救助）,</v>
      </c>
    </row>
    <row r="17" spans="1:4">
      <c r="A17" s="4"/>
      <c r="B17" s="3" t="s">
        <v>159</v>
      </c>
      <c r="C17" t="s">
        <v>143</v>
      </c>
      <c r="D17" t="str">
        <f t="shared" si="0"/>
        <v>卫生（施予受）,</v>
      </c>
    </row>
    <row r="18" spans="1:4">
      <c r="A18" s="5"/>
      <c r="B18" s="3" t="s">
        <v>160</v>
      </c>
      <c r="C18" t="s">
        <v>143</v>
      </c>
      <c r="D18" t="str">
        <f t="shared" si="0"/>
        <v>卫生（其它）,</v>
      </c>
    </row>
    <row r="19" spans="1:4">
      <c r="A19" s="2" t="s">
        <v>161</v>
      </c>
      <c r="B19" s="3" t="s">
        <v>162</v>
      </c>
      <c r="C19" t="s">
        <v>143</v>
      </c>
      <c r="D19" t="str">
        <f t="shared" si="0"/>
        <v>青少年（童心市集）,</v>
      </c>
    </row>
    <row r="20" spans="1:4">
      <c r="A20" s="4"/>
      <c r="B20" s="3" t="s">
        <v>163</v>
      </c>
      <c r="C20" t="s">
        <v>143</v>
      </c>
      <c r="D20" t="str">
        <f t="shared" si="0"/>
        <v>青少年（和平海报）,</v>
      </c>
    </row>
    <row r="21" spans="1:4">
      <c r="A21" s="4"/>
      <c r="B21" s="3" t="s">
        <v>164</v>
      </c>
      <c r="C21" t="s">
        <v>143</v>
      </c>
      <c r="D21" t="str">
        <f t="shared" si="0"/>
        <v>青少年（扶志助飞）,</v>
      </c>
    </row>
    <row r="22" spans="1:4">
      <c r="A22" s="4"/>
      <c r="B22" s="3" t="s">
        <v>165</v>
      </c>
      <c r="C22" t="s">
        <v>143</v>
      </c>
      <c r="D22" t="str">
        <f t="shared" si="0"/>
        <v>青少年（狮爱图书）,</v>
      </c>
    </row>
    <row r="23" spans="1:4">
      <c r="A23" s="4"/>
      <c r="B23" s="3" t="s">
        <v>166</v>
      </c>
      <c r="C23" t="s">
        <v>143</v>
      </c>
      <c r="D23" t="str">
        <f t="shared" si="0"/>
        <v>青少年（爱芯工程）,</v>
      </c>
    </row>
    <row r="24" spans="1:4">
      <c r="A24" s="4"/>
      <c r="B24" s="3" t="s">
        <v>167</v>
      </c>
      <c r="C24" t="s">
        <v>143</v>
      </c>
      <c r="D24" t="str">
        <f t="shared" si="0"/>
        <v>青少年（狮爱午餐）,</v>
      </c>
    </row>
    <row r="25" spans="1:4">
      <c r="A25" s="5"/>
      <c r="B25" s="3" t="s">
        <v>168</v>
      </c>
      <c r="C25" t="s">
        <v>143</v>
      </c>
      <c r="D25" t="str">
        <f t="shared" si="0"/>
        <v>青少年（其它）,</v>
      </c>
    </row>
    <row r="26" spans="1:4">
      <c r="A26" s="3" t="s">
        <v>169</v>
      </c>
      <c r="B26" s="3" t="s">
        <v>170</v>
      </c>
      <c r="C26" t="s">
        <v>143</v>
      </c>
      <c r="D26" t="str">
        <f t="shared" si="0"/>
        <v>社区（敬老）,</v>
      </c>
    </row>
    <row r="27" spans="1:4">
      <c r="A27" s="2" t="s">
        <v>171</v>
      </c>
      <c r="B27" s="3" t="s">
        <v>172</v>
      </c>
      <c r="C27" t="s">
        <v>143</v>
      </c>
      <c r="D27" t="str">
        <f t="shared" si="0"/>
        <v>公共（应急救援）,</v>
      </c>
    </row>
    <row r="28" spans="1:4">
      <c r="A28" s="4"/>
      <c r="B28" s="3" t="s">
        <v>173</v>
      </c>
      <c r="C28" t="s">
        <v>143</v>
      </c>
      <c r="D28" t="str">
        <f t="shared" si="0"/>
        <v>公共（应急宣教）,</v>
      </c>
    </row>
    <row r="29" spans="1:4">
      <c r="A29" s="4"/>
      <c r="B29" s="3" t="s">
        <v>174</v>
      </c>
      <c r="C29" t="s">
        <v>143</v>
      </c>
      <c r="D29" t="str">
        <f t="shared" si="0"/>
        <v>公共（疫情防控）,</v>
      </c>
    </row>
    <row r="30" spans="1:4">
      <c r="A30" s="5"/>
      <c r="B30" s="3" t="s">
        <v>175</v>
      </c>
      <c r="C30" t="s">
        <v>143</v>
      </c>
      <c r="D30" t="str">
        <f t="shared" si="0"/>
        <v>公共（其它）,</v>
      </c>
    </row>
    <row r="31" spans="1:4">
      <c r="A31" s="3" t="s">
        <v>176</v>
      </c>
      <c r="B31" s="3" t="s">
        <v>177</v>
      </c>
      <c r="C31" t="s">
        <v>143</v>
      </c>
      <c r="D31" t="str">
        <f t="shared" si="0"/>
        <v>环保服务,</v>
      </c>
    </row>
    <row r="32" spans="1:4">
      <c r="A32" s="2" t="s">
        <v>178</v>
      </c>
      <c r="B32" s="3" t="s">
        <v>179</v>
      </c>
      <c r="C32" t="s">
        <v>143</v>
      </c>
      <c r="D32" t="str">
        <f t="shared" si="0"/>
        <v>国际（一带一路）,</v>
      </c>
    </row>
    <row r="33" spans="1:4">
      <c r="A33" s="5"/>
      <c r="B33" s="3" t="s">
        <v>180</v>
      </c>
      <c r="C33" t="s">
        <v>143</v>
      </c>
      <c r="D33" t="str">
        <f t="shared" si="0"/>
        <v>国际（其它）,</v>
      </c>
    </row>
    <row r="34" spans="1:4">
      <c r="A34" s="3"/>
      <c r="B34" s="6" t="s">
        <v>181</v>
      </c>
      <c r="C34" t="s">
        <v>143</v>
      </c>
      <c r="D34" t="str">
        <f t="shared" si="0"/>
        <v>社区（其它）,</v>
      </c>
    </row>
    <row r="35" spans="1:4">
      <c r="A35" s="3"/>
      <c r="B35" s="3" t="s">
        <v>182</v>
      </c>
      <c r="C35" t="s">
        <v>143</v>
      </c>
      <c r="D35" t="str">
        <f t="shared" si="0"/>
        <v>其它,</v>
      </c>
    </row>
    <row r="37" spans="1:1">
      <c r="A37" t="s">
        <v>183</v>
      </c>
    </row>
  </sheetData>
  <mergeCells count="6">
    <mergeCell ref="A1:B1"/>
    <mergeCell ref="A2:A10"/>
    <mergeCell ref="A12:A18"/>
    <mergeCell ref="A19:A25"/>
    <mergeCell ref="A27:A30"/>
    <mergeCell ref="A32:A3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WPS_220185972</cp:lastModifiedBy>
  <dcterms:created xsi:type="dcterms:W3CDTF">2006-09-16T00:00:00Z</dcterms:created>
  <dcterms:modified xsi:type="dcterms:W3CDTF">2021-11-05T14:11:29Z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6AADCA59323F48E694A7BA601E3E1B65</vt:lpwstr>
  </property>
  <property fmtid="{D5CDD505-2E9C-101B-9397-08002B2CF9AE}" pid="3" name="KSOProductBuildVer">
    <vt:lpwstr>2052-11.1.0.11045</vt:lpwstr>
  </property>
</Properties>
</file>